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H7" i="6" l="1"/>
  <c r="N7" i="6"/>
  <c r="M7" i="6"/>
  <c r="J7" i="6"/>
  <c r="D7" i="6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D7" i="5"/>
  <c r="E7" i="5"/>
  <c r="F7" i="5"/>
  <c r="G7" i="5"/>
  <c r="H7" i="5"/>
  <c r="I7" i="5"/>
  <c r="J7" i="5"/>
  <c r="K7" i="5"/>
  <c r="L7" i="5"/>
  <c r="C7" i="5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D6" i="4"/>
  <c r="E6" i="4"/>
  <c r="F6" i="4"/>
  <c r="G6" i="4"/>
  <c r="H6" i="4"/>
  <c r="I6" i="4"/>
  <c r="J6" i="4"/>
  <c r="K6" i="4"/>
  <c r="L6" i="4"/>
  <c r="M6" i="4"/>
  <c r="C6" i="4"/>
  <c r="D7" i="1"/>
  <c r="C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F6" i="1"/>
  <c r="G6" i="1"/>
  <c r="H6" i="1"/>
  <c r="I6" i="1"/>
  <c r="C6" i="1"/>
  <c r="P19" i="6" l="1"/>
  <c r="N19" i="6"/>
  <c r="M19" i="6"/>
  <c r="P18" i="6"/>
  <c r="N18" i="6"/>
  <c r="M18" i="6"/>
  <c r="P17" i="6"/>
  <c r="N17" i="6"/>
  <c r="M17" i="6"/>
  <c r="P16" i="6"/>
  <c r="N16" i="6"/>
  <c r="M16" i="6"/>
  <c r="P15" i="6"/>
  <c r="N15" i="6"/>
  <c r="M15" i="6"/>
  <c r="P14" i="6"/>
  <c r="N14" i="6"/>
  <c r="M14" i="6"/>
  <c r="P13" i="6"/>
  <c r="N13" i="6"/>
  <c r="M13" i="6"/>
  <c r="P12" i="6"/>
  <c r="N12" i="6"/>
  <c r="M12" i="6"/>
  <c r="P11" i="6"/>
  <c r="N11" i="6"/>
  <c r="M11" i="6"/>
  <c r="P10" i="6"/>
  <c r="N10" i="6"/>
  <c r="M10" i="6"/>
  <c r="P9" i="6"/>
  <c r="N9" i="6"/>
  <c r="M9" i="6"/>
  <c r="P8" i="6"/>
  <c r="P7" i="6" s="1"/>
  <c r="N8" i="6"/>
  <c r="M8" i="6"/>
  <c r="L7" i="6"/>
  <c r="K7" i="6"/>
  <c r="I7" i="6"/>
  <c r="G7" i="6"/>
  <c r="F7" i="6"/>
  <c r="E7" i="6"/>
</calcChain>
</file>

<file path=xl/sharedStrings.xml><?xml version="1.0" encoding="utf-8"?>
<sst xmlns="http://schemas.openxmlformats.org/spreadsheetml/2006/main" count="146" uniqueCount="93">
  <si>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</si>
  <si>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</si>
  <si>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</si>
  <si>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</si>
  <si>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</si>
  <si>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</si>
  <si>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</si>
  <si>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</si>
  <si>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</si>
  <si>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</si>
  <si>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</si>
  <si>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</si>
  <si>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</si>
  <si>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</si>
  <si>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</si>
  <si>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</si>
  <si>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</si>
  <si>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</si>
  <si>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</si>
  <si>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</si>
  <si>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</si>
  <si>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</si>
  <si>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</si>
  <si>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</si>
  <si>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</si>
  <si>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</si>
  <si>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</si>
  <si>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</si>
  <si>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</si>
  <si>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</si>
  <si>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</si>
  <si>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</si>
  <si>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</si>
  <si>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</si>
  <si>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</si>
  <si>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</si>
  <si>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</si>
  <si>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</si>
  <si>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</si>
  <si>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</si>
  <si>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</si>
  <si>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</si>
  <si>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</si>
  <si>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</si>
  <si>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</si>
  <si>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</si>
  <si>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</si>
  <si>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</si>
  <si>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</si>
  <si>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</si>
  <si>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</si>
  <si>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</si>
  <si>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</si>
  <si>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</si>
  <si>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</si>
  <si>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</si>
  <si>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</si>
  <si>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</si>
  <si>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</si>
  <si>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</si>
  <si>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</si>
  <si>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</si>
  <si>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</si>
  <si>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</si>
  <si>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</si>
  <si>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</si>
  <si>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</si>
  <si>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</si>
  <si>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</si>
  <si>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</si>
  <si>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</si>
  <si>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</si>
  <si>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</si>
  <si>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</si>
  <si>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</si>
  <si>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</si>
  <si>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</si>
  <si>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</si>
  <si>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</si>
  <si>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</si>
  <si>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</si>
  <si>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</si>
  <si>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</si>
  <si>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</si>
  <si>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</si>
  <si>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</si>
  <si>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Rừng tự nhiên</t>
  </si>
  <si>
    <t>Độ che phủ rừng (%)</t>
  </si>
  <si>
    <t>Trong đó</t>
  </si>
  <si>
    <t>Không bao gồm diện tích cây cao su đặc sản</t>
  </si>
  <si>
    <t>Bao gồm diện tích cây cao su đặc sản</t>
  </si>
  <si>
    <t>&gt;3 tuổi</t>
  </si>
  <si>
    <t>Cây cao su, đặc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</si>
</sst>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_-* #,##0_$_-;\-* #,##0_$_-;_-* &quot;-&quot;??\ _$_-;_-@_-"/>
    <numFmt numFmtId="169" formatCode="0.0"/>
    <numFmt numFmtId="170" formatCode="_-* #,##0.00_$_-;\-* #,##0.00_$_-;_-* &quot;-&quot;??\ _$_-;_-@_-"/>
    <numFmt numFmtId="171" formatCode="#,##0.0"/>
  </numFmts>
  <fonts count="17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1"/>
      <name val="Times New Roman"/>
      <family val="1"/>
    </font>
    <font>
      <sz val="13"/>
      <color theme="1"/>
      <name val="Times New Roman"/>
      <family val="1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0" xfId="2" applyFont="1"/>
    <xf numFmtId="0" fontId="10" fillId="0" borderId="0" xfId="2" applyFont="1"/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68" fontId="11" fillId="0" borderId="10" xfId="3" applyNumberFormat="1" applyFont="1" applyBorder="1" applyAlignment="1">
      <alignment vertical="center" wrapText="1"/>
    </xf>
    <xf numFmtId="0" fontId="9" fillId="0" borderId="9" xfId="2" applyFont="1" applyBorder="1" applyAlignment="1">
      <alignment horizontal="center" vertical="center" wrapText="1"/>
    </xf>
    <xf numFmtId="4" fontId="11" fillId="0" borderId="10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left" vertical="center" wrapText="1"/>
    </xf>
    <xf numFmtId="169" fontId="11" fillId="0" borderId="5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68" fontId="11" fillId="0" borderId="0" xfId="2" applyNumberFormat="1" applyFont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5" xfId="2" applyFont="1" applyBorder="1" applyAlignment="1">
      <alignment horizontal="center" vertical="top" textRotation="90"/>
    </xf>
    <xf numFmtId="0" fontId="9" fillId="0" borderId="1" xfId="2" applyFont="1" applyBorder="1" applyAlignment="1">
      <alignment horizontal="left" vertical="center"/>
    </xf>
    <xf numFmtId="168" fontId="9" fillId="0" borderId="10" xfId="3" applyNumberFormat="1" applyFont="1" applyBorder="1"/>
    <xf numFmtId="170" fontId="9" fillId="0" borderId="10" xfId="3" applyNumberFormat="1" applyFont="1" applyBorder="1"/>
    <xf numFmtId="167" fontId="9" fillId="0" borderId="1" xfId="1" applyNumberFormat="1" applyFont="1" applyBorder="1" applyAlignment="1">
      <alignment horizontal="center" vertical="center"/>
    </xf>
    <xf numFmtId="169" fontId="13" fillId="0" borderId="5" xfId="1" applyNumberFormat="1" applyFont="1" applyBorder="1" applyAlignment="1">
      <alignment horizontal="center" vertical="center"/>
    </xf>
    <xf numFmtId="171" fontId="14" fillId="0" borderId="0" xfId="2" applyNumberFormat="1" applyFont="1" applyBorder="1" applyAlignment="1">
      <alignment horizontal="left" vertical="center"/>
    </xf>
    <xf numFmtId="168" fontId="9" fillId="0" borderId="0" xfId="2" applyNumberFormat="1" applyFont="1"/>
    <xf numFmtId="0" fontId="10" fillId="2" borderId="1" xfId="2" applyFont="1" applyFill="1" applyBorder="1" applyAlignment="1">
      <alignment vertical="center" wrapText="1"/>
    </xf>
    <xf numFmtId="171" fontId="15" fillId="0" borderId="1" xfId="2" applyNumberFormat="1" applyFont="1" applyBorder="1" applyAlignment="1">
      <alignment horizontal="right" vertical="center" wrapText="1"/>
    </xf>
    <xf numFmtId="0" fontId="9" fillId="0" borderId="5" xfId="2" applyFont="1" applyBorder="1" applyAlignment="1">
      <alignment vertical="center" textRotation="90"/>
    </xf>
    <xf numFmtId="0" fontId="16" fillId="0" borderId="0" xfId="2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 2" xfId="2"/>
    <cellStyle name="Normal_Mau_b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460869.1</v>
          </cell>
          <cell r="F6">
            <v>-460869.1</v>
          </cell>
          <cell r="G6">
            <v>460869.1</v>
          </cell>
        </row>
        <row r="7">
          <cell r="C7">
            <v>242645.8</v>
          </cell>
          <cell r="D7">
            <v>1307.8</v>
          </cell>
          <cell r="E7">
            <v>0</v>
          </cell>
          <cell r="F7">
            <v>0</v>
          </cell>
          <cell r="G7">
            <v>243953.6</v>
          </cell>
          <cell r="H7">
            <v>34284.400000000001</v>
          </cell>
          <cell r="I7">
            <v>103425.3</v>
          </cell>
        </row>
        <row r="8">
          <cell r="C8">
            <v>133963.29999999999</v>
          </cell>
          <cell r="D8">
            <v>-255.7</v>
          </cell>
          <cell r="E8">
            <v>0</v>
          </cell>
          <cell r="F8">
            <v>0</v>
          </cell>
          <cell r="G8">
            <v>133707.6</v>
          </cell>
          <cell r="H8">
            <v>32837.800000000003</v>
          </cell>
          <cell r="I8">
            <v>82313.100000000006</v>
          </cell>
        </row>
        <row r="9">
          <cell r="C9">
            <v>40811.599999999999</v>
          </cell>
          <cell r="D9">
            <v>1440.2</v>
          </cell>
          <cell r="E9">
            <v>0</v>
          </cell>
          <cell r="F9">
            <v>0</v>
          </cell>
          <cell r="G9">
            <v>42251.8</v>
          </cell>
          <cell r="H9">
            <v>12157.8</v>
          </cell>
          <cell r="I9">
            <v>18325.3</v>
          </cell>
        </row>
        <row r="10">
          <cell r="C10">
            <v>5570</v>
          </cell>
          <cell r="D10">
            <v>-22.8</v>
          </cell>
          <cell r="E10">
            <v>0</v>
          </cell>
          <cell r="F10">
            <v>0</v>
          </cell>
          <cell r="G10">
            <v>5547.2</v>
          </cell>
          <cell r="H10">
            <v>200.2</v>
          </cell>
          <cell r="I10">
            <v>2472.6999999999998</v>
          </cell>
        </row>
        <row r="11">
          <cell r="C11">
            <v>5971.9</v>
          </cell>
          <cell r="D11">
            <v>-22.7</v>
          </cell>
          <cell r="E11">
            <v>0</v>
          </cell>
          <cell r="F11">
            <v>0</v>
          </cell>
          <cell r="G11">
            <v>5949.2</v>
          </cell>
          <cell r="H11">
            <v>509.7</v>
          </cell>
          <cell r="I11">
            <v>3907.6</v>
          </cell>
        </row>
        <row r="12">
          <cell r="E12">
            <v>0</v>
          </cell>
          <cell r="F12">
            <v>0</v>
          </cell>
        </row>
        <row r="13">
          <cell r="C13">
            <v>81609.899999999994</v>
          </cell>
          <cell r="D13">
            <v>-1650.4</v>
          </cell>
          <cell r="E13">
            <v>0</v>
          </cell>
          <cell r="F13">
            <v>0</v>
          </cell>
          <cell r="G13">
            <v>79959.5</v>
          </cell>
          <cell r="H13">
            <v>19970.099999999999</v>
          </cell>
          <cell r="I13">
            <v>57607.5</v>
          </cell>
        </row>
        <row r="14">
          <cell r="C14">
            <v>108682.4</v>
          </cell>
          <cell r="D14">
            <v>1563.6</v>
          </cell>
          <cell r="E14">
            <v>0</v>
          </cell>
          <cell r="F14">
            <v>0</v>
          </cell>
          <cell r="G14">
            <v>110246</v>
          </cell>
          <cell r="H14">
            <v>1446.6</v>
          </cell>
          <cell r="I14">
            <v>21112.2</v>
          </cell>
        </row>
        <row r="15">
          <cell r="C15">
            <v>81367.899999999994</v>
          </cell>
          <cell r="D15">
            <v>-5864.2</v>
          </cell>
          <cell r="E15">
            <v>-0.10000000000582077</v>
          </cell>
          <cell r="F15">
            <v>0</v>
          </cell>
          <cell r="G15">
            <v>75503.8</v>
          </cell>
          <cell r="H15">
            <v>1217.0999999999999</v>
          </cell>
          <cell r="I15">
            <v>14549.9</v>
          </cell>
        </row>
        <row r="16">
          <cell r="C16">
            <v>25221</v>
          </cell>
          <cell r="D16">
            <v>7478.7</v>
          </cell>
          <cell r="E16">
            <v>0</v>
          </cell>
          <cell r="F16">
            <v>9.9999999998544808E-2</v>
          </cell>
          <cell r="G16">
            <v>32699.7</v>
          </cell>
          <cell r="H16">
            <v>227.1</v>
          </cell>
          <cell r="I16">
            <v>5754.9</v>
          </cell>
        </row>
        <row r="17">
          <cell r="C17">
            <v>2093.6</v>
          </cell>
          <cell r="D17">
            <v>-51</v>
          </cell>
          <cell r="E17">
            <v>0</v>
          </cell>
          <cell r="F17">
            <v>0</v>
          </cell>
          <cell r="G17">
            <v>2042.6</v>
          </cell>
          <cell r="H17">
            <v>2.4</v>
          </cell>
          <cell r="I17">
            <v>807.4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C20">
            <v>96166.399999999994</v>
          </cell>
          <cell r="D20">
            <v>-1249.3</v>
          </cell>
          <cell r="E20">
            <v>0</v>
          </cell>
          <cell r="F20">
            <v>9.9999999991268851E-2</v>
          </cell>
          <cell r="G20">
            <v>94917.1</v>
          </cell>
          <cell r="H20">
            <v>5078.8</v>
          </cell>
          <cell r="I20">
            <v>26100.6</v>
          </cell>
        </row>
        <row r="21">
          <cell r="C21">
            <v>16180</v>
          </cell>
          <cell r="D21">
            <v>-353.7</v>
          </cell>
          <cell r="E21">
            <v>0</v>
          </cell>
          <cell r="F21">
            <v>0.1000000000003638</v>
          </cell>
          <cell r="G21">
            <v>15826.3</v>
          </cell>
          <cell r="H21">
            <v>658.1</v>
          </cell>
          <cell r="I21">
            <v>2373.5</v>
          </cell>
        </row>
        <row r="22">
          <cell r="C22">
            <v>53647.8</v>
          </cell>
          <cell r="D22">
            <v>-631.9</v>
          </cell>
          <cell r="E22">
            <v>0</v>
          </cell>
          <cell r="F22">
            <v>0</v>
          </cell>
          <cell r="G22">
            <v>53015.9</v>
          </cell>
          <cell r="H22">
            <v>2884.5</v>
          </cell>
          <cell r="I22">
            <v>13951.4</v>
          </cell>
        </row>
        <row r="23">
          <cell r="C23">
            <v>18712.900000000001</v>
          </cell>
          <cell r="D23">
            <v>-217.2</v>
          </cell>
          <cell r="E23">
            <v>0</v>
          </cell>
          <cell r="F23">
            <v>0</v>
          </cell>
          <cell r="G23">
            <v>18495.7</v>
          </cell>
          <cell r="H23">
            <v>1255.5</v>
          </cell>
          <cell r="I23">
            <v>7203.2</v>
          </cell>
        </row>
        <row r="24">
          <cell r="C24">
            <v>6774.4</v>
          </cell>
          <cell r="D24">
            <v>-46.5</v>
          </cell>
          <cell r="E24">
            <v>0</v>
          </cell>
          <cell r="F24">
            <v>0</v>
          </cell>
          <cell r="G24">
            <v>6727.9</v>
          </cell>
          <cell r="H24">
            <v>280.7</v>
          </cell>
          <cell r="I24">
            <v>2501.3000000000002</v>
          </cell>
        </row>
        <row r="25">
          <cell r="C25">
            <v>851.3</v>
          </cell>
          <cell r="E25">
            <v>0</v>
          </cell>
          <cell r="F25">
            <v>0</v>
          </cell>
          <cell r="G25">
            <v>851.3</v>
          </cell>
          <cell r="I25">
            <v>71.2</v>
          </cell>
        </row>
        <row r="26">
          <cell r="C26">
            <v>122056.9</v>
          </cell>
          <cell r="D26">
            <v>-58.5</v>
          </cell>
          <cell r="E26">
            <v>0</v>
          </cell>
          <cell r="F26">
            <v>-121998.39999999999</v>
          </cell>
          <cell r="G26">
            <v>121998.39999999999</v>
          </cell>
        </row>
      </sheetData>
      <sheetData sheetId="1">
        <row r="5">
          <cell r="C5">
            <v>460869.1</v>
          </cell>
          <cell r="D5">
            <v>0.1000000000349246</v>
          </cell>
          <cell r="E5">
            <v>460868.99999999994</v>
          </cell>
          <cell r="F5">
            <v>32465.8</v>
          </cell>
          <cell r="G5">
            <v>29577.9</v>
          </cell>
          <cell r="H5">
            <v>516.6</v>
          </cell>
          <cell r="I5">
            <v>2199.5</v>
          </cell>
          <cell r="J5">
            <v>358995.8</v>
          </cell>
          <cell r="K5">
            <v>2999.1</v>
          </cell>
          <cell r="L5">
            <v>14134.8</v>
          </cell>
          <cell r="M5">
            <v>19979.5</v>
          </cell>
        </row>
        <row r="6">
          <cell r="C6">
            <v>243953.6</v>
          </cell>
          <cell r="D6">
            <v>0</v>
          </cell>
          <cell r="E6">
            <v>243953.6</v>
          </cell>
          <cell r="F6">
            <v>25224.400000000001</v>
          </cell>
          <cell r="G6">
            <v>18747.400000000001</v>
          </cell>
          <cell r="H6">
            <v>88.5</v>
          </cell>
          <cell r="I6">
            <v>903</v>
          </cell>
          <cell r="J6">
            <v>190478.8</v>
          </cell>
          <cell r="K6">
            <v>760.6</v>
          </cell>
          <cell r="L6">
            <v>1722.2</v>
          </cell>
          <cell r="M6">
            <v>6028.7</v>
          </cell>
        </row>
        <row r="7">
          <cell r="C7">
            <v>133707.6</v>
          </cell>
          <cell r="D7">
            <v>0</v>
          </cell>
          <cell r="E7">
            <v>133707.6</v>
          </cell>
          <cell r="F7">
            <v>23502.400000000001</v>
          </cell>
          <cell r="G7">
            <v>6159.2</v>
          </cell>
          <cell r="I7">
            <v>807.9</v>
          </cell>
          <cell r="J7">
            <v>96545.4</v>
          </cell>
          <cell r="K7">
            <v>314.60000000000002</v>
          </cell>
          <cell r="L7">
            <v>690.3</v>
          </cell>
          <cell r="M7">
            <v>5687.8</v>
          </cell>
        </row>
        <row r="8">
          <cell r="C8">
            <v>42251.8</v>
          </cell>
          <cell r="D8">
            <v>0</v>
          </cell>
          <cell r="E8">
            <v>42251.8</v>
          </cell>
          <cell r="F8">
            <v>10541.4</v>
          </cell>
          <cell r="G8">
            <v>2516.9</v>
          </cell>
          <cell r="I8">
            <v>6.1</v>
          </cell>
          <cell r="J8">
            <v>28814.5</v>
          </cell>
          <cell r="K8">
            <v>273.60000000000002</v>
          </cell>
          <cell r="L8">
            <v>11.8</v>
          </cell>
          <cell r="M8">
            <v>87.5</v>
          </cell>
        </row>
        <row r="9">
          <cell r="C9">
            <v>5547.2</v>
          </cell>
          <cell r="D9">
            <v>0</v>
          </cell>
          <cell r="E9">
            <v>5547.2</v>
          </cell>
          <cell r="F9">
            <v>223</v>
          </cell>
          <cell r="G9">
            <v>259.60000000000002</v>
          </cell>
          <cell r="J9">
            <v>5043.2</v>
          </cell>
          <cell r="K9">
            <v>21.4</v>
          </cell>
        </row>
        <row r="10">
          <cell r="C10">
            <v>5949.2</v>
          </cell>
          <cell r="D10">
            <v>0</v>
          </cell>
          <cell r="E10">
            <v>5949.2000000000007</v>
          </cell>
          <cell r="F10">
            <v>390</v>
          </cell>
          <cell r="G10">
            <v>192.9</v>
          </cell>
          <cell r="J10">
            <v>5350.1</v>
          </cell>
          <cell r="K10">
            <v>8.1</v>
          </cell>
          <cell r="M10">
            <v>8.1</v>
          </cell>
        </row>
        <row r="11">
          <cell r="D11">
            <v>0</v>
          </cell>
          <cell r="E11">
            <v>0</v>
          </cell>
        </row>
        <row r="12">
          <cell r="C12">
            <v>79959.5</v>
          </cell>
          <cell r="D12">
            <v>0</v>
          </cell>
          <cell r="E12">
            <v>79959.499999999985</v>
          </cell>
          <cell r="F12">
            <v>12348</v>
          </cell>
          <cell r="G12">
            <v>3189.8</v>
          </cell>
          <cell r="I12">
            <v>801.8</v>
          </cell>
          <cell r="J12">
            <v>57337.7</v>
          </cell>
          <cell r="K12">
            <v>11.5</v>
          </cell>
          <cell r="L12">
            <v>678.5</v>
          </cell>
          <cell r="M12">
            <v>5592.2</v>
          </cell>
        </row>
        <row r="13">
          <cell r="C13">
            <v>110246</v>
          </cell>
          <cell r="D13">
            <v>0</v>
          </cell>
          <cell r="E13">
            <v>110245.99999999999</v>
          </cell>
          <cell r="F13">
            <v>1722</v>
          </cell>
          <cell r="G13">
            <v>12588.2</v>
          </cell>
          <cell r="H13">
            <v>88.5</v>
          </cell>
          <cell r="I13">
            <v>95.1</v>
          </cell>
          <cell r="J13">
            <v>93933.4</v>
          </cell>
          <cell r="K13">
            <v>446</v>
          </cell>
          <cell r="L13">
            <v>1031.9000000000001</v>
          </cell>
          <cell r="M13">
            <v>340.9</v>
          </cell>
        </row>
        <row r="14">
          <cell r="C14">
            <v>75503.8</v>
          </cell>
          <cell r="D14">
            <v>0</v>
          </cell>
          <cell r="E14">
            <v>75503.8</v>
          </cell>
          <cell r="F14">
            <v>1469.3</v>
          </cell>
          <cell r="G14">
            <v>9426.7000000000007</v>
          </cell>
          <cell r="H14">
            <v>71.599999999999994</v>
          </cell>
          <cell r="I14">
            <v>52.3</v>
          </cell>
          <cell r="J14">
            <v>63303.5</v>
          </cell>
          <cell r="K14">
            <v>199</v>
          </cell>
          <cell r="L14">
            <v>674.3</v>
          </cell>
          <cell r="M14">
            <v>307.10000000000002</v>
          </cell>
        </row>
        <row r="15">
          <cell r="C15">
            <v>32699.7</v>
          </cell>
          <cell r="D15">
            <v>0</v>
          </cell>
          <cell r="E15">
            <v>32699.7</v>
          </cell>
          <cell r="F15">
            <v>250.3</v>
          </cell>
          <cell r="G15">
            <v>3152.4</v>
          </cell>
          <cell r="H15">
            <v>16.899999999999999</v>
          </cell>
          <cell r="I15">
            <v>42.8</v>
          </cell>
          <cell r="J15">
            <v>28599.7</v>
          </cell>
          <cell r="K15">
            <v>247</v>
          </cell>
          <cell r="L15">
            <v>356.8</v>
          </cell>
          <cell r="M15">
            <v>33.799999999999997</v>
          </cell>
        </row>
        <row r="16">
          <cell r="C16">
            <v>2042.6</v>
          </cell>
          <cell r="D16">
            <v>0</v>
          </cell>
          <cell r="E16">
            <v>2042.6</v>
          </cell>
          <cell r="F16">
            <v>2.4</v>
          </cell>
          <cell r="G16">
            <v>9.1</v>
          </cell>
          <cell r="J16">
            <v>2030.3</v>
          </cell>
          <cell r="L16">
            <v>0.8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C19">
            <v>94917.1</v>
          </cell>
          <cell r="D19">
            <v>0</v>
          </cell>
          <cell r="E19">
            <v>94917.1</v>
          </cell>
          <cell r="F19">
            <v>6272.3</v>
          </cell>
          <cell r="G19">
            <v>5801.4</v>
          </cell>
          <cell r="H19">
            <v>133.30000000000001</v>
          </cell>
          <cell r="I19">
            <v>272.60000000000002</v>
          </cell>
          <cell r="J19">
            <v>78291.100000000006</v>
          </cell>
          <cell r="K19">
            <v>1398.9</v>
          </cell>
          <cell r="L19">
            <v>758.9</v>
          </cell>
          <cell r="M19">
            <v>1988.6</v>
          </cell>
        </row>
        <row r="20">
          <cell r="C20">
            <v>15826.3</v>
          </cell>
          <cell r="D20">
            <v>0</v>
          </cell>
          <cell r="E20">
            <v>15826.300000000001</v>
          </cell>
          <cell r="F20">
            <v>1676</v>
          </cell>
          <cell r="G20">
            <v>913.8</v>
          </cell>
          <cell r="H20">
            <v>11.2</v>
          </cell>
          <cell r="I20">
            <v>27.4</v>
          </cell>
          <cell r="J20">
            <v>13089.2</v>
          </cell>
          <cell r="K20">
            <v>75.099999999999994</v>
          </cell>
          <cell r="L20">
            <v>31.4</v>
          </cell>
          <cell r="M20">
            <v>2.2000000000000002</v>
          </cell>
        </row>
        <row r="21">
          <cell r="C21">
            <v>53015.9</v>
          </cell>
          <cell r="D21">
            <v>0</v>
          </cell>
          <cell r="E21">
            <v>53015.900000000009</v>
          </cell>
          <cell r="F21">
            <v>2967.9</v>
          </cell>
          <cell r="G21">
            <v>3503.7</v>
          </cell>
          <cell r="H21">
            <v>11</v>
          </cell>
          <cell r="I21">
            <v>136.69999999999999</v>
          </cell>
          <cell r="J21">
            <v>45443.4</v>
          </cell>
          <cell r="K21">
            <v>260.60000000000002</v>
          </cell>
          <cell r="L21">
            <v>282.3</v>
          </cell>
          <cell r="M21">
            <v>410.3</v>
          </cell>
        </row>
        <row r="22">
          <cell r="C22">
            <v>18495.7</v>
          </cell>
          <cell r="D22">
            <v>0</v>
          </cell>
          <cell r="E22">
            <v>18495.7</v>
          </cell>
          <cell r="F22">
            <v>1359.5</v>
          </cell>
          <cell r="G22">
            <v>1197.7</v>
          </cell>
          <cell r="H22">
            <v>18.5</v>
          </cell>
          <cell r="I22">
            <v>18.100000000000001</v>
          </cell>
          <cell r="J22">
            <v>15335.9</v>
          </cell>
          <cell r="K22">
            <v>298</v>
          </cell>
          <cell r="L22">
            <v>126</v>
          </cell>
          <cell r="M22">
            <v>142</v>
          </cell>
        </row>
        <row r="23">
          <cell r="C23">
            <v>6727.9</v>
          </cell>
          <cell r="D23">
            <v>0</v>
          </cell>
          <cell r="E23">
            <v>6727.9</v>
          </cell>
          <cell r="F23">
            <v>268.89999999999998</v>
          </cell>
          <cell r="G23">
            <v>186.2</v>
          </cell>
          <cell r="H23">
            <v>92.6</v>
          </cell>
          <cell r="I23">
            <v>90.4</v>
          </cell>
          <cell r="J23">
            <v>4395.5</v>
          </cell>
          <cell r="K23">
            <v>12.8</v>
          </cell>
          <cell r="L23">
            <v>247.4</v>
          </cell>
          <cell r="M23">
            <v>1434.1</v>
          </cell>
        </row>
        <row r="24">
          <cell r="C24">
            <v>851.3</v>
          </cell>
          <cell r="D24">
            <v>0</v>
          </cell>
          <cell r="E24">
            <v>851.3</v>
          </cell>
          <cell r="J24">
            <v>27.1</v>
          </cell>
          <cell r="K24">
            <v>752.4</v>
          </cell>
          <cell r="L24">
            <v>71.8</v>
          </cell>
        </row>
        <row r="25">
          <cell r="C25">
            <v>121998.39999999999</v>
          </cell>
          <cell r="D25">
            <v>0.10000000000582077</v>
          </cell>
          <cell r="E25">
            <v>121998.29999999999</v>
          </cell>
          <cell r="F25">
            <v>969.1</v>
          </cell>
          <cell r="G25">
            <v>5029.1000000000004</v>
          </cell>
          <cell r="H25">
            <v>294.8</v>
          </cell>
          <cell r="I25">
            <v>1023.9</v>
          </cell>
          <cell r="J25">
            <v>90225.9</v>
          </cell>
          <cell r="K25">
            <v>839.6</v>
          </cell>
          <cell r="L25">
            <v>11653.7</v>
          </cell>
          <cell r="M25">
            <v>11962.2</v>
          </cell>
        </row>
      </sheetData>
      <sheetData sheetId="2">
        <row r="6">
          <cell r="C6">
            <v>1307.8</v>
          </cell>
          <cell r="D6">
            <v>0</v>
          </cell>
          <cell r="E6">
            <v>2394.6999999999998</v>
          </cell>
          <cell r="F6">
            <v>-1359.3</v>
          </cell>
          <cell r="I6">
            <v>-2.5</v>
          </cell>
          <cell r="J6">
            <v>-18.3</v>
          </cell>
          <cell r="K6">
            <v>159.4</v>
          </cell>
          <cell r="L6">
            <v>133.80000000000001</v>
          </cell>
        </row>
        <row r="7">
          <cell r="C7">
            <v>-255.7</v>
          </cell>
          <cell r="D7">
            <v>0</v>
          </cell>
          <cell r="E7">
            <v>-223</v>
          </cell>
          <cell r="I7">
            <v>-2.5</v>
          </cell>
          <cell r="J7">
            <v>-10.3</v>
          </cell>
          <cell r="K7">
            <v>172.6</v>
          </cell>
          <cell r="L7">
            <v>-192.5</v>
          </cell>
        </row>
        <row r="8">
          <cell r="C8">
            <v>1440.2</v>
          </cell>
          <cell r="D8">
            <v>0</v>
          </cell>
          <cell r="E8">
            <v>-188.4</v>
          </cell>
          <cell r="K8">
            <v>175.1</v>
          </cell>
          <cell r="L8">
            <v>1453.5</v>
          </cell>
        </row>
        <row r="9">
          <cell r="C9">
            <v>-22.8</v>
          </cell>
          <cell r="D9">
            <v>0</v>
          </cell>
          <cell r="E9">
            <v>-15.6</v>
          </cell>
          <cell r="L9">
            <v>-7.2</v>
          </cell>
        </row>
        <row r="10">
          <cell r="C10">
            <v>-22.7</v>
          </cell>
          <cell r="D10">
            <v>0</v>
          </cell>
          <cell r="E10">
            <v>-15.9</v>
          </cell>
          <cell r="L10">
            <v>-6.8</v>
          </cell>
        </row>
        <row r="11">
          <cell r="D11">
            <v>0</v>
          </cell>
        </row>
        <row r="12">
          <cell r="C12">
            <v>-1650.4</v>
          </cell>
          <cell r="D12">
            <v>0</v>
          </cell>
          <cell r="E12">
            <v>-3.1</v>
          </cell>
          <cell r="I12">
            <v>-2.5</v>
          </cell>
          <cell r="J12">
            <v>-10.3</v>
          </cell>
          <cell r="K12">
            <v>-2.5</v>
          </cell>
          <cell r="L12">
            <v>-1632</v>
          </cell>
        </row>
        <row r="13">
          <cell r="C13">
            <v>1563.6</v>
          </cell>
          <cell r="D13">
            <v>-0.10000000000013642</v>
          </cell>
          <cell r="E13">
            <v>2617.6999999999998</v>
          </cell>
          <cell r="F13">
            <v>-1359.3</v>
          </cell>
          <cell r="J13">
            <v>-8</v>
          </cell>
          <cell r="K13">
            <v>-13.2</v>
          </cell>
          <cell r="L13">
            <v>326.3</v>
          </cell>
        </row>
        <row r="14">
          <cell r="C14">
            <v>-5864.2</v>
          </cell>
          <cell r="D14">
            <v>0</v>
          </cell>
          <cell r="E14">
            <v>-5590.3</v>
          </cell>
          <cell r="F14">
            <v>-1355.6</v>
          </cell>
          <cell r="J14">
            <v>-1.7</v>
          </cell>
          <cell r="K14">
            <v>45.5</v>
          </cell>
          <cell r="L14">
            <v>1037.9000000000001</v>
          </cell>
        </row>
        <row r="15">
          <cell r="C15">
            <v>7478.7</v>
          </cell>
          <cell r="D15">
            <v>0</v>
          </cell>
          <cell r="E15">
            <v>8258.4</v>
          </cell>
          <cell r="F15">
            <v>-3.1</v>
          </cell>
          <cell r="J15">
            <v>-6.3</v>
          </cell>
          <cell r="K15">
            <v>-58.7</v>
          </cell>
          <cell r="L15">
            <v>-711.6</v>
          </cell>
        </row>
        <row r="16">
          <cell r="C16">
            <v>-51</v>
          </cell>
          <cell r="D16">
            <v>0</v>
          </cell>
          <cell r="E16">
            <v>-50.4</v>
          </cell>
          <cell r="F16">
            <v>-0.6</v>
          </cell>
        </row>
        <row r="17">
          <cell r="D17">
            <v>0</v>
          </cell>
        </row>
        <row r="18">
          <cell r="D18">
            <v>0</v>
          </cell>
        </row>
        <row r="19">
          <cell r="C19">
            <v>-1249.3</v>
          </cell>
          <cell r="D19">
            <v>0</v>
          </cell>
          <cell r="E19">
            <v>-2319</v>
          </cell>
          <cell r="F19">
            <v>1359.9</v>
          </cell>
          <cell r="I19">
            <v>2.5</v>
          </cell>
          <cell r="J19">
            <v>-6.8</v>
          </cell>
          <cell r="K19">
            <v>-159.4</v>
          </cell>
          <cell r="L19">
            <v>-126.5</v>
          </cell>
        </row>
        <row r="20">
          <cell r="C20">
            <v>-353.7</v>
          </cell>
          <cell r="D20">
            <v>0</v>
          </cell>
          <cell r="E20">
            <v>-373.8</v>
          </cell>
          <cell r="I20">
            <v>2.5</v>
          </cell>
          <cell r="K20">
            <v>-40.700000000000003</v>
          </cell>
          <cell r="L20">
            <v>58.3</v>
          </cell>
        </row>
        <row r="21">
          <cell r="C21">
            <v>-631.9</v>
          </cell>
          <cell r="D21">
            <v>0</v>
          </cell>
          <cell r="E21">
            <v>-1741.4</v>
          </cell>
          <cell r="F21">
            <v>1335.2</v>
          </cell>
          <cell r="J21">
            <v>20</v>
          </cell>
          <cell r="K21">
            <v>-216</v>
          </cell>
          <cell r="L21">
            <v>-29.7</v>
          </cell>
        </row>
        <row r="22">
          <cell r="C22">
            <v>-217.2</v>
          </cell>
          <cell r="D22">
            <v>0</v>
          </cell>
          <cell r="E22">
            <v>-203.8</v>
          </cell>
          <cell r="F22">
            <v>24.7</v>
          </cell>
          <cell r="K22">
            <v>94.8</v>
          </cell>
          <cell r="L22">
            <v>-132.9</v>
          </cell>
        </row>
        <row r="23">
          <cell r="C23">
            <v>-46.5</v>
          </cell>
          <cell r="D23">
            <v>0</v>
          </cell>
          <cell r="J23">
            <v>-26.8</v>
          </cell>
          <cell r="K23">
            <v>2.5</v>
          </cell>
          <cell r="L23">
            <v>-22.2</v>
          </cell>
        </row>
        <row r="24">
          <cell r="D24">
            <v>0</v>
          </cell>
        </row>
        <row r="25">
          <cell r="C25">
            <v>-58.5</v>
          </cell>
          <cell r="D25">
            <v>0</v>
          </cell>
          <cell r="E25">
            <v>-75.7</v>
          </cell>
          <cell r="F25">
            <v>-0.6</v>
          </cell>
          <cell r="J25">
            <v>25.1</v>
          </cell>
          <cell r="L25">
            <v>-7.3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806526.6</v>
          </cell>
          <cell r="F6">
            <v>-806526.6</v>
          </cell>
          <cell r="G6">
            <v>806526.6</v>
          </cell>
        </row>
        <row r="7">
          <cell r="C7">
            <v>574969.1</v>
          </cell>
          <cell r="D7">
            <v>-19368.7</v>
          </cell>
          <cell r="E7">
            <v>0</v>
          </cell>
          <cell r="F7">
            <v>0</v>
          </cell>
          <cell r="G7">
            <v>555600.4</v>
          </cell>
          <cell r="H7">
            <v>125501.3</v>
          </cell>
          <cell r="I7">
            <v>186992.7</v>
          </cell>
        </row>
        <row r="8">
          <cell r="C8">
            <v>481944.4</v>
          </cell>
          <cell r="D8">
            <v>-494.8</v>
          </cell>
          <cell r="E8">
            <v>0</v>
          </cell>
          <cell r="F8">
            <v>0</v>
          </cell>
          <cell r="G8">
            <v>481449.6</v>
          </cell>
          <cell r="H8">
            <v>125431.3</v>
          </cell>
          <cell r="I8">
            <v>172740.9</v>
          </cell>
        </row>
        <row r="9">
          <cell r="C9">
            <v>310696.5</v>
          </cell>
          <cell r="D9">
            <v>-494.8</v>
          </cell>
          <cell r="E9">
            <v>0</v>
          </cell>
          <cell r="F9">
            <v>0</v>
          </cell>
          <cell r="G9">
            <v>310201.7</v>
          </cell>
          <cell r="H9">
            <v>12384.3</v>
          </cell>
          <cell r="I9">
            <v>119379.4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C12">
            <v>47.5</v>
          </cell>
          <cell r="E12">
            <v>0</v>
          </cell>
          <cell r="F12">
            <v>0</v>
          </cell>
          <cell r="G12">
            <v>47.5</v>
          </cell>
          <cell r="I12">
            <v>4.0999999999999996</v>
          </cell>
        </row>
        <row r="13">
          <cell r="C13">
            <v>171200.4</v>
          </cell>
          <cell r="E13">
            <v>0</v>
          </cell>
          <cell r="F13">
            <v>0</v>
          </cell>
          <cell r="G13">
            <v>171200.4</v>
          </cell>
          <cell r="H13">
            <v>113047</v>
          </cell>
          <cell r="I13">
            <v>53357.4</v>
          </cell>
        </row>
        <row r="14">
          <cell r="C14">
            <v>93024.7</v>
          </cell>
          <cell r="D14">
            <v>-18873.900000000001</v>
          </cell>
          <cell r="E14">
            <v>0</v>
          </cell>
          <cell r="F14">
            <v>0</v>
          </cell>
          <cell r="G14">
            <v>74150.8</v>
          </cell>
          <cell r="H14">
            <v>70</v>
          </cell>
          <cell r="I14">
            <v>14251.8</v>
          </cell>
        </row>
        <row r="15">
          <cell r="C15">
            <v>41294.1</v>
          </cell>
          <cell r="D15">
            <v>-16685.900000000001</v>
          </cell>
          <cell r="E15">
            <v>0</v>
          </cell>
          <cell r="F15">
            <v>0</v>
          </cell>
          <cell r="G15">
            <v>24608.2</v>
          </cell>
          <cell r="H15">
            <v>70</v>
          </cell>
          <cell r="I15">
            <v>8994.2000000000007</v>
          </cell>
        </row>
        <row r="16">
          <cell r="C16">
            <v>51662</v>
          </cell>
          <cell r="D16">
            <v>-2188</v>
          </cell>
          <cell r="E16">
            <v>0</v>
          </cell>
          <cell r="F16">
            <v>0</v>
          </cell>
          <cell r="G16">
            <v>49474</v>
          </cell>
          <cell r="I16">
            <v>5189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C19">
            <v>68.599999999999994</v>
          </cell>
          <cell r="E19">
            <v>0</v>
          </cell>
          <cell r="F19">
            <v>0</v>
          </cell>
          <cell r="G19">
            <v>68.599999999999994</v>
          </cell>
          <cell r="I19">
            <v>68.599999999999994</v>
          </cell>
        </row>
        <row r="20">
          <cell r="C20">
            <v>73209.600000000006</v>
          </cell>
          <cell r="D20">
            <v>19356.099999999999</v>
          </cell>
          <cell r="E20">
            <v>0</v>
          </cell>
          <cell r="F20">
            <v>0</v>
          </cell>
          <cell r="G20">
            <v>92565.7</v>
          </cell>
          <cell r="H20">
            <v>206</v>
          </cell>
          <cell r="I20">
            <v>24712.9</v>
          </cell>
        </row>
        <row r="21">
          <cell r="E21">
            <v>0</v>
          </cell>
          <cell r="F21">
            <v>0</v>
          </cell>
        </row>
        <row r="22">
          <cell r="C22">
            <v>23613.200000000001</v>
          </cell>
          <cell r="D22">
            <v>19356.099999999999</v>
          </cell>
          <cell r="E22">
            <v>0</v>
          </cell>
          <cell r="F22">
            <v>0</v>
          </cell>
          <cell r="G22">
            <v>42969.3</v>
          </cell>
          <cell r="H22">
            <v>80.099999999999994</v>
          </cell>
          <cell r="I22">
            <v>15383.6</v>
          </cell>
        </row>
        <row r="23">
          <cell r="C23">
            <v>48462</v>
          </cell>
          <cell r="E23">
            <v>0</v>
          </cell>
          <cell r="F23">
            <v>-9.9999999998544808E-2</v>
          </cell>
          <cell r="G23">
            <v>48462</v>
          </cell>
          <cell r="H23">
            <v>125.9</v>
          </cell>
          <cell r="I23">
            <v>8706.4</v>
          </cell>
        </row>
        <row r="24">
          <cell r="E24">
            <v>0</v>
          </cell>
          <cell r="F24">
            <v>0</v>
          </cell>
        </row>
        <row r="25">
          <cell r="C25">
            <v>1134.4000000000001</v>
          </cell>
          <cell r="E25">
            <v>0</v>
          </cell>
          <cell r="F25">
            <v>0</v>
          </cell>
          <cell r="G25">
            <v>1134.4000000000001</v>
          </cell>
          <cell r="I25">
            <v>622.9</v>
          </cell>
        </row>
        <row r="26">
          <cell r="C26">
            <v>158347.9</v>
          </cell>
          <cell r="D26">
            <v>12.6</v>
          </cell>
          <cell r="E26">
            <v>-0.10000000000582077</v>
          </cell>
          <cell r="F26">
            <v>-158360.6</v>
          </cell>
          <cell r="G26">
            <v>158360.6</v>
          </cell>
        </row>
      </sheetData>
      <sheetData sheetId="1">
        <row r="5">
          <cell r="C5">
            <v>806526.6</v>
          </cell>
          <cell r="D5">
            <v>0</v>
          </cell>
          <cell r="E5">
            <v>806526.59999999986</v>
          </cell>
          <cell r="F5">
            <v>272528.3</v>
          </cell>
          <cell r="G5">
            <v>141372.4</v>
          </cell>
          <cell r="H5">
            <v>365.3</v>
          </cell>
          <cell r="I5">
            <v>3833.8</v>
          </cell>
          <cell r="J5">
            <v>135617.60000000001</v>
          </cell>
          <cell r="K5">
            <v>3404</v>
          </cell>
          <cell r="L5">
            <v>418.5</v>
          </cell>
          <cell r="M5">
            <v>248986.7</v>
          </cell>
        </row>
        <row r="6">
          <cell r="C6">
            <v>555600.4</v>
          </cell>
          <cell r="D6">
            <v>0</v>
          </cell>
          <cell r="E6">
            <v>555600.4</v>
          </cell>
          <cell r="F6">
            <v>260059.9</v>
          </cell>
          <cell r="G6">
            <v>125578.9</v>
          </cell>
          <cell r="H6">
            <v>365.3</v>
          </cell>
          <cell r="I6">
            <v>3432.8</v>
          </cell>
          <cell r="J6">
            <v>104127.5</v>
          </cell>
          <cell r="K6">
            <v>2389.9</v>
          </cell>
          <cell r="L6">
            <v>297.5</v>
          </cell>
          <cell r="M6">
            <v>59348.6</v>
          </cell>
        </row>
        <row r="7">
          <cell r="C7">
            <v>481449.6</v>
          </cell>
          <cell r="D7">
            <v>0</v>
          </cell>
          <cell r="E7">
            <v>481449.6</v>
          </cell>
          <cell r="F7">
            <v>250475.4</v>
          </cell>
          <cell r="G7">
            <v>108718.9</v>
          </cell>
          <cell r="H7">
            <v>365.3</v>
          </cell>
          <cell r="I7">
            <v>2242.8000000000002</v>
          </cell>
          <cell r="J7">
            <v>69349</v>
          </cell>
          <cell r="K7">
            <v>2386.6999999999998</v>
          </cell>
          <cell r="L7">
            <v>58.5</v>
          </cell>
          <cell r="M7">
            <v>47853</v>
          </cell>
        </row>
        <row r="8">
          <cell r="C8">
            <v>310201.7</v>
          </cell>
          <cell r="D8">
            <v>0</v>
          </cell>
          <cell r="E8">
            <v>310201.7</v>
          </cell>
          <cell r="F8">
            <v>110736.4</v>
          </cell>
          <cell r="G8">
            <v>108557.9</v>
          </cell>
          <cell r="I8">
            <v>2242.8000000000002</v>
          </cell>
          <cell r="J8">
            <v>42360.7</v>
          </cell>
          <cell r="K8">
            <v>1289.9000000000001</v>
          </cell>
          <cell r="L8">
            <v>58.5</v>
          </cell>
          <cell r="M8">
            <v>44955.5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47.5</v>
          </cell>
          <cell r="D11">
            <v>0</v>
          </cell>
          <cell r="E11">
            <v>47.5</v>
          </cell>
          <cell r="M11">
            <v>47.5</v>
          </cell>
        </row>
        <row r="12">
          <cell r="C12">
            <v>171200.4</v>
          </cell>
          <cell r="D12">
            <v>0</v>
          </cell>
          <cell r="E12">
            <v>171200.39999999997</v>
          </cell>
          <cell r="F12">
            <v>139739</v>
          </cell>
          <cell r="G12">
            <v>161</v>
          </cell>
          <cell r="H12">
            <v>365.3</v>
          </cell>
          <cell r="J12">
            <v>26988.3</v>
          </cell>
          <cell r="K12">
            <v>1096.8</v>
          </cell>
          <cell r="M12">
            <v>2850</v>
          </cell>
        </row>
        <row r="13">
          <cell r="C13">
            <v>74150.8</v>
          </cell>
          <cell r="D13">
            <v>0</v>
          </cell>
          <cell r="E13">
            <v>74150.8</v>
          </cell>
          <cell r="F13">
            <v>9584.5</v>
          </cell>
          <cell r="G13">
            <v>16860</v>
          </cell>
          <cell r="I13">
            <v>1190</v>
          </cell>
          <cell r="J13">
            <v>34778.5</v>
          </cell>
          <cell r="K13">
            <v>3.2</v>
          </cell>
          <cell r="L13">
            <v>239</v>
          </cell>
          <cell r="M13">
            <v>11495.6</v>
          </cell>
        </row>
        <row r="14">
          <cell r="C14">
            <v>24608.2</v>
          </cell>
          <cell r="D14">
            <v>0</v>
          </cell>
          <cell r="E14">
            <v>24608.2</v>
          </cell>
          <cell r="F14">
            <v>5309.9</v>
          </cell>
          <cell r="G14">
            <v>6823</v>
          </cell>
          <cell r="I14">
            <v>652.29999999999995</v>
          </cell>
          <cell r="J14">
            <v>9533.2999999999993</v>
          </cell>
          <cell r="K14">
            <v>3.2</v>
          </cell>
          <cell r="L14">
            <v>72</v>
          </cell>
          <cell r="M14">
            <v>2214.5</v>
          </cell>
        </row>
        <row r="15">
          <cell r="C15">
            <v>49474</v>
          </cell>
          <cell r="D15">
            <v>0</v>
          </cell>
          <cell r="E15">
            <v>49474</v>
          </cell>
          <cell r="F15">
            <v>4274.6000000000004</v>
          </cell>
          <cell r="G15">
            <v>10037</v>
          </cell>
          <cell r="I15">
            <v>537.70000000000005</v>
          </cell>
          <cell r="J15">
            <v>25201.599999999999</v>
          </cell>
          <cell r="L15">
            <v>167</v>
          </cell>
          <cell r="M15">
            <v>9256.1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C18">
            <v>68.599999999999994</v>
          </cell>
          <cell r="D18">
            <v>0</v>
          </cell>
          <cell r="E18">
            <v>68.599999999999994</v>
          </cell>
          <cell r="J18">
            <v>43.6</v>
          </cell>
          <cell r="M18">
            <v>25</v>
          </cell>
        </row>
        <row r="19">
          <cell r="C19">
            <v>92565.7</v>
          </cell>
          <cell r="D19">
            <v>0</v>
          </cell>
          <cell r="E19">
            <v>92565.7</v>
          </cell>
          <cell r="F19">
            <v>12468.4</v>
          </cell>
          <cell r="G19">
            <v>15793.5</v>
          </cell>
          <cell r="I19">
            <v>401</v>
          </cell>
          <cell r="J19">
            <v>31490.1</v>
          </cell>
          <cell r="K19">
            <v>1014.1</v>
          </cell>
          <cell r="L19">
            <v>121</v>
          </cell>
          <cell r="M19">
            <v>31277.599999999999</v>
          </cell>
        </row>
        <row r="20">
          <cell r="D20">
            <v>0</v>
          </cell>
          <cell r="E20">
            <v>0</v>
          </cell>
        </row>
        <row r="21">
          <cell r="C21">
            <v>42969.3</v>
          </cell>
          <cell r="D21">
            <v>0</v>
          </cell>
          <cell r="E21">
            <v>42969.3</v>
          </cell>
          <cell r="F21">
            <v>6023.6</v>
          </cell>
          <cell r="G21">
            <v>8708</v>
          </cell>
          <cell r="I21">
            <v>23</v>
          </cell>
          <cell r="J21">
            <v>16877.3</v>
          </cell>
          <cell r="K21">
            <v>474.6</v>
          </cell>
          <cell r="M21">
            <v>10862.8</v>
          </cell>
        </row>
        <row r="22">
          <cell r="C22">
            <v>48462</v>
          </cell>
          <cell r="F22">
            <v>6444.8</v>
          </cell>
          <cell r="G22">
            <v>7085.5</v>
          </cell>
          <cell r="I22">
            <v>378</v>
          </cell>
          <cell r="J22">
            <v>14612.8</v>
          </cell>
          <cell r="K22">
            <v>539.5</v>
          </cell>
          <cell r="L22">
            <v>121</v>
          </cell>
          <cell r="M22">
            <v>19280.400000000001</v>
          </cell>
        </row>
        <row r="23">
          <cell r="D23">
            <v>0</v>
          </cell>
          <cell r="E23">
            <v>0</v>
          </cell>
        </row>
        <row r="24">
          <cell r="C24">
            <v>1134.4000000000001</v>
          </cell>
          <cell r="D24">
            <v>0</v>
          </cell>
          <cell r="E24">
            <v>1134.4000000000001</v>
          </cell>
          <cell r="M24">
            <v>1134.4000000000001</v>
          </cell>
        </row>
        <row r="25">
          <cell r="C25">
            <v>158360.5</v>
          </cell>
          <cell r="D25">
            <v>0</v>
          </cell>
          <cell r="E25">
            <v>158360.5</v>
          </cell>
          <cell r="M25">
            <v>158360.5</v>
          </cell>
        </row>
      </sheetData>
      <sheetData sheetId="2">
        <row r="6">
          <cell r="C6">
            <v>-19368.7</v>
          </cell>
          <cell r="D6">
            <v>4311.8999999999996</v>
          </cell>
          <cell r="E6">
            <v>-6135.5</v>
          </cell>
          <cell r="H6">
            <v>-8.4</v>
          </cell>
          <cell r="I6">
            <v>-12.7</v>
          </cell>
          <cell r="K6">
            <v>-17524</v>
          </cell>
        </row>
        <row r="7">
          <cell r="C7">
            <v>-494.8</v>
          </cell>
          <cell r="H7">
            <v>-8.4</v>
          </cell>
          <cell r="I7">
            <v>-486.4</v>
          </cell>
        </row>
        <row r="8">
          <cell r="C8">
            <v>-494.8</v>
          </cell>
          <cell r="H8">
            <v>-8.4</v>
          </cell>
          <cell r="I8">
            <v>-486.4</v>
          </cell>
        </row>
        <row r="13">
          <cell r="C13">
            <v>-18873.900000000001</v>
          </cell>
          <cell r="D13">
            <v>4311.8999999999996</v>
          </cell>
          <cell r="E13">
            <v>-6135.5</v>
          </cell>
          <cell r="I13">
            <v>473.7</v>
          </cell>
          <cell r="K13">
            <v>-17524</v>
          </cell>
        </row>
        <row r="14">
          <cell r="C14">
            <v>-16685.900000000001</v>
          </cell>
          <cell r="E14">
            <v>-6135.5</v>
          </cell>
          <cell r="I14">
            <v>473.7</v>
          </cell>
          <cell r="K14">
            <v>-11024.1</v>
          </cell>
        </row>
        <row r="15">
          <cell r="C15">
            <v>-2188</v>
          </cell>
          <cell r="D15">
            <v>4311.8999999999996</v>
          </cell>
          <cell r="K15">
            <v>-6499.9</v>
          </cell>
        </row>
        <row r="19">
          <cell r="C19">
            <v>19356.099999999999</v>
          </cell>
          <cell r="D19">
            <v>-2613.9</v>
          </cell>
          <cell r="E19">
            <v>6135.5</v>
          </cell>
          <cell r="H19">
            <v>8.4</v>
          </cell>
          <cell r="K19">
            <v>15826.1</v>
          </cell>
        </row>
        <row r="21">
          <cell r="C21">
            <v>19356.099999999999</v>
          </cell>
          <cell r="D21">
            <v>-2613.9</v>
          </cell>
          <cell r="E21">
            <v>6135.5</v>
          </cell>
          <cell r="H21">
            <v>8.4</v>
          </cell>
          <cell r="K21">
            <v>15826.1</v>
          </cell>
        </row>
        <row r="25">
          <cell r="C25">
            <v>12.6</v>
          </cell>
          <cell r="D25">
            <v>-1698</v>
          </cell>
          <cell r="I25">
            <v>12.7</v>
          </cell>
          <cell r="K25">
            <v>1697.9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473981.5</v>
          </cell>
          <cell r="F6">
            <v>-473981.5</v>
          </cell>
          <cell r="G6">
            <v>473981.5</v>
          </cell>
        </row>
        <row r="7">
          <cell r="C7">
            <v>231653.5</v>
          </cell>
          <cell r="D7">
            <v>4378.2</v>
          </cell>
          <cell r="E7">
            <v>0</v>
          </cell>
          <cell r="F7">
            <v>0</v>
          </cell>
          <cell r="G7">
            <v>236031.7</v>
          </cell>
          <cell r="H7">
            <v>58586.400000000001</v>
          </cell>
          <cell r="I7">
            <v>73501.2</v>
          </cell>
        </row>
        <row r="8">
          <cell r="C8">
            <v>139860.70000000001</v>
          </cell>
          <cell r="D8">
            <v>1444.1</v>
          </cell>
          <cell r="E8">
            <v>0</v>
          </cell>
          <cell r="F8">
            <v>0</v>
          </cell>
          <cell r="G8">
            <v>141304.79999999999</v>
          </cell>
          <cell r="H8">
            <v>57646.400000000001</v>
          </cell>
          <cell r="I8">
            <v>50522.400000000001</v>
          </cell>
        </row>
        <row r="9">
          <cell r="C9">
            <v>136448.29999999999</v>
          </cell>
          <cell r="D9">
            <v>1444.1</v>
          </cell>
          <cell r="E9">
            <v>0</v>
          </cell>
          <cell r="F9">
            <v>0</v>
          </cell>
          <cell r="G9">
            <v>137892.4</v>
          </cell>
          <cell r="H9">
            <v>56168.6</v>
          </cell>
          <cell r="I9">
            <v>48985.9</v>
          </cell>
        </row>
        <row r="10">
          <cell r="C10">
            <v>28.1</v>
          </cell>
          <cell r="E10">
            <v>0</v>
          </cell>
          <cell r="F10">
            <v>0</v>
          </cell>
          <cell r="G10">
            <v>28.1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C13">
            <v>3384.3</v>
          </cell>
          <cell r="E13">
            <v>0</v>
          </cell>
          <cell r="F13">
            <v>0</v>
          </cell>
          <cell r="G13">
            <v>3384.3</v>
          </cell>
          <cell r="H13">
            <v>1477.8</v>
          </cell>
          <cell r="I13">
            <v>1536.5</v>
          </cell>
        </row>
        <row r="14">
          <cell r="C14">
            <v>91792.8</v>
          </cell>
          <cell r="D14">
            <v>2934.1</v>
          </cell>
          <cell r="E14">
            <v>0</v>
          </cell>
          <cell r="F14">
            <v>0</v>
          </cell>
          <cell r="G14">
            <v>94726.9</v>
          </cell>
          <cell r="H14">
            <v>940</v>
          </cell>
          <cell r="I14">
            <v>22978.799999999999</v>
          </cell>
        </row>
        <row r="15">
          <cell r="C15">
            <v>77341</v>
          </cell>
          <cell r="D15">
            <v>-6940.1</v>
          </cell>
          <cell r="E15">
            <v>0</v>
          </cell>
          <cell r="F15">
            <v>0</v>
          </cell>
          <cell r="G15">
            <v>70400.899999999994</v>
          </cell>
          <cell r="H15">
            <v>785.1</v>
          </cell>
          <cell r="I15">
            <v>20780.400000000001</v>
          </cell>
        </row>
        <row r="16">
          <cell r="C16">
            <v>14428</v>
          </cell>
          <cell r="D16">
            <v>9874.2000000000007</v>
          </cell>
          <cell r="E16">
            <v>0</v>
          </cell>
          <cell r="F16">
            <v>0</v>
          </cell>
          <cell r="G16">
            <v>24302.2</v>
          </cell>
          <cell r="H16">
            <v>154.9</v>
          </cell>
          <cell r="I16">
            <v>2198.4</v>
          </cell>
        </row>
        <row r="17">
          <cell r="E17">
            <v>0</v>
          </cell>
          <cell r="F17">
            <v>0</v>
          </cell>
        </row>
        <row r="18">
          <cell r="C18">
            <v>23.8</v>
          </cell>
          <cell r="E18">
            <v>0</v>
          </cell>
          <cell r="F18">
            <v>0</v>
          </cell>
          <cell r="G18">
            <v>23.8</v>
          </cell>
        </row>
        <row r="19">
          <cell r="E19">
            <v>0</v>
          </cell>
          <cell r="F19">
            <v>0</v>
          </cell>
        </row>
        <row r="20">
          <cell r="C20">
            <v>102741.1</v>
          </cell>
          <cell r="D20">
            <v>-3974</v>
          </cell>
          <cell r="E20">
            <v>0</v>
          </cell>
          <cell r="F20">
            <v>0</v>
          </cell>
          <cell r="G20">
            <v>98767.1</v>
          </cell>
          <cell r="H20">
            <v>7640.8</v>
          </cell>
          <cell r="I20">
            <v>23836.799999999999</v>
          </cell>
        </row>
        <row r="21">
          <cell r="E21">
            <v>0</v>
          </cell>
          <cell r="F21">
            <v>0</v>
          </cell>
        </row>
        <row r="22">
          <cell r="C22">
            <v>72829.100000000006</v>
          </cell>
          <cell r="D22">
            <v>-3654.9</v>
          </cell>
          <cell r="E22">
            <v>0</v>
          </cell>
          <cell r="F22">
            <v>0</v>
          </cell>
          <cell r="G22">
            <v>69174.2</v>
          </cell>
          <cell r="H22">
            <v>2217.6999999999998</v>
          </cell>
          <cell r="I22">
            <v>16238.4</v>
          </cell>
        </row>
        <row r="23">
          <cell r="C23">
            <v>28808.2</v>
          </cell>
          <cell r="D23">
            <v>-319.10000000000002</v>
          </cell>
          <cell r="E23">
            <v>0</v>
          </cell>
          <cell r="F23">
            <v>0</v>
          </cell>
          <cell r="G23">
            <v>28489.1</v>
          </cell>
          <cell r="H23">
            <v>4710.3999999999996</v>
          </cell>
          <cell r="I23">
            <v>7575.1</v>
          </cell>
        </row>
        <row r="24">
          <cell r="C24">
            <v>1052.3</v>
          </cell>
          <cell r="E24">
            <v>0</v>
          </cell>
          <cell r="F24">
            <v>0</v>
          </cell>
          <cell r="G24">
            <v>1052.3</v>
          </cell>
          <cell r="H24">
            <v>708.4</v>
          </cell>
          <cell r="I24">
            <v>23.3</v>
          </cell>
        </row>
        <row r="25">
          <cell r="C25">
            <v>51.5</v>
          </cell>
          <cell r="E25">
            <v>0</v>
          </cell>
          <cell r="F25">
            <v>0</v>
          </cell>
          <cell r="G25">
            <v>51.5</v>
          </cell>
          <cell r="H25">
            <v>4.3</v>
          </cell>
        </row>
        <row r="26">
          <cell r="C26">
            <v>139586.9</v>
          </cell>
          <cell r="D26">
            <v>-404.2</v>
          </cell>
          <cell r="E26">
            <v>0</v>
          </cell>
          <cell r="F26">
            <v>-139182.70000000001</v>
          </cell>
          <cell r="G26">
            <v>139182.70000000001</v>
          </cell>
        </row>
      </sheetData>
      <sheetData sheetId="1">
        <row r="5">
          <cell r="C5">
            <v>473981.5</v>
          </cell>
          <cell r="D5">
            <v>0</v>
          </cell>
          <cell r="E5">
            <v>473981.5</v>
          </cell>
          <cell r="F5">
            <v>122142</v>
          </cell>
          <cell r="G5">
            <v>23948</v>
          </cell>
          <cell r="H5">
            <v>2670.7</v>
          </cell>
          <cell r="I5">
            <v>4758.2</v>
          </cell>
          <cell r="J5">
            <v>42926.8</v>
          </cell>
          <cell r="K5">
            <v>4592.1000000000004</v>
          </cell>
          <cell r="L5">
            <v>14148.5</v>
          </cell>
          <cell r="M5">
            <v>258795.2</v>
          </cell>
        </row>
        <row r="6">
          <cell r="C6">
            <v>236031.7</v>
          </cell>
          <cell r="D6">
            <v>0</v>
          </cell>
          <cell r="E6">
            <v>236031.69999999995</v>
          </cell>
          <cell r="F6">
            <v>100753.2</v>
          </cell>
          <cell r="G6">
            <v>21885.599999999999</v>
          </cell>
          <cell r="H6">
            <v>2390.9</v>
          </cell>
          <cell r="I6">
            <v>3864.5</v>
          </cell>
          <cell r="J6">
            <v>34203.699999999997</v>
          </cell>
          <cell r="K6">
            <v>4193.1000000000004</v>
          </cell>
          <cell r="L6">
            <v>8445.7999999999993</v>
          </cell>
          <cell r="M6">
            <v>60294.9</v>
          </cell>
        </row>
        <row r="7">
          <cell r="C7">
            <v>141304.79999999999</v>
          </cell>
          <cell r="D7">
            <v>0</v>
          </cell>
          <cell r="E7">
            <v>141304.79999999999</v>
          </cell>
          <cell r="F7">
            <v>87200.6</v>
          </cell>
          <cell r="G7">
            <v>3186.2</v>
          </cell>
          <cell r="H7">
            <v>54.3</v>
          </cell>
          <cell r="J7">
            <v>832.5</v>
          </cell>
          <cell r="K7">
            <v>3706.9</v>
          </cell>
          <cell r="L7">
            <v>202.5</v>
          </cell>
          <cell r="M7">
            <v>46121.8</v>
          </cell>
        </row>
        <row r="8">
          <cell r="C8">
            <v>137892.4</v>
          </cell>
          <cell r="D8">
            <v>0</v>
          </cell>
          <cell r="E8">
            <v>137892.4</v>
          </cell>
          <cell r="F8">
            <v>85527.2</v>
          </cell>
          <cell r="G8">
            <v>3186.2</v>
          </cell>
          <cell r="H8">
            <v>54.3</v>
          </cell>
          <cell r="J8">
            <v>832.5</v>
          </cell>
          <cell r="K8">
            <v>3706.9</v>
          </cell>
          <cell r="L8">
            <v>202.5</v>
          </cell>
          <cell r="M8">
            <v>44382.8</v>
          </cell>
        </row>
        <row r="9">
          <cell r="C9">
            <v>28.1</v>
          </cell>
          <cell r="D9">
            <v>0</v>
          </cell>
          <cell r="E9">
            <v>28.1</v>
          </cell>
          <cell r="M9">
            <v>28.1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C12">
            <v>3384.3</v>
          </cell>
          <cell r="D12">
            <v>0</v>
          </cell>
          <cell r="E12">
            <v>3384.3</v>
          </cell>
          <cell r="F12">
            <v>1673.4</v>
          </cell>
          <cell r="M12">
            <v>1710.9</v>
          </cell>
        </row>
        <row r="13">
          <cell r="C13">
            <v>94726.9</v>
          </cell>
          <cell r="D13">
            <v>0</v>
          </cell>
          <cell r="E13">
            <v>94726.9</v>
          </cell>
          <cell r="F13">
            <v>13552.6</v>
          </cell>
          <cell r="G13">
            <v>18699.400000000001</v>
          </cell>
          <cell r="H13">
            <v>2336.6</v>
          </cell>
          <cell r="I13">
            <v>3864.5</v>
          </cell>
          <cell r="J13">
            <v>33371.199999999997</v>
          </cell>
          <cell r="K13">
            <v>486.2</v>
          </cell>
          <cell r="L13">
            <v>8243.2999999999993</v>
          </cell>
          <cell r="M13">
            <v>14173.1</v>
          </cell>
        </row>
        <row r="14">
          <cell r="C14">
            <v>70400.899999999994</v>
          </cell>
          <cell r="D14">
            <v>0</v>
          </cell>
          <cell r="E14">
            <v>70400.900000000009</v>
          </cell>
          <cell r="F14">
            <v>12202.8</v>
          </cell>
          <cell r="G14">
            <v>14083.2</v>
          </cell>
          <cell r="H14">
            <v>1894.4</v>
          </cell>
          <cell r="I14">
            <v>2662.1</v>
          </cell>
          <cell r="J14">
            <v>19096.8</v>
          </cell>
          <cell r="K14">
            <v>265.89999999999998</v>
          </cell>
          <cell r="L14">
            <v>6751.8</v>
          </cell>
          <cell r="M14">
            <v>13443.9</v>
          </cell>
        </row>
        <row r="15">
          <cell r="C15">
            <v>24302.2</v>
          </cell>
          <cell r="D15">
            <v>0</v>
          </cell>
          <cell r="E15">
            <v>24302.199999999997</v>
          </cell>
          <cell r="F15">
            <v>1349.8</v>
          </cell>
          <cell r="G15">
            <v>4592.3999999999996</v>
          </cell>
          <cell r="H15">
            <v>442.2</v>
          </cell>
          <cell r="I15">
            <v>1202.4000000000001</v>
          </cell>
          <cell r="J15">
            <v>14274.4</v>
          </cell>
          <cell r="K15">
            <v>220.3</v>
          </cell>
          <cell r="L15">
            <v>1491.5</v>
          </cell>
          <cell r="M15">
            <v>729.2</v>
          </cell>
        </row>
        <row r="16">
          <cell r="D16">
            <v>0</v>
          </cell>
          <cell r="E16">
            <v>0</v>
          </cell>
        </row>
        <row r="17">
          <cell r="C17">
            <v>23.8</v>
          </cell>
          <cell r="D17">
            <v>0</v>
          </cell>
          <cell r="E17">
            <v>23.8</v>
          </cell>
          <cell r="G17">
            <v>23.8</v>
          </cell>
        </row>
        <row r="18">
          <cell r="D18">
            <v>0</v>
          </cell>
          <cell r="E18">
            <v>0</v>
          </cell>
        </row>
        <row r="19">
          <cell r="C19">
            <v>98767.1</v>
          </cell>
          <cell r="D19">
            <v>0</v>
          </cell>
          <cell r="E19">
            <v>98767.1</v>
          </cell>
          <cell r="F19">
            <v>20788.599999999999</v>
          </cell>
          <cell r="G19">
            <v>1564.7</v>
          </cell>
          <cell r="H19">
            <v>209.2</v>
          </cell>
          <cell r="I19">
            <v>516.4</v>
          </cell>
          <cell r="J19">
            <v>4612.3999999999996</v>
          </cell>
          <cell r="K19">
            <v>377</v>
          </cell>
          <cell r="L19">
            <v>1258.5999999999999</v>
          </cell>
          <cell r="M19">
            <v>69440.2</v>
          </cell>
        </row>
        <row r="20">
          <cell r="D20">
            <v>0</v>
          </cell>
          <cell r="E20">
            <v>0</v>
          </cell>
        </row>
        <row r="21">
          <cell r="C21">
            <v>69174.2</v>
          </cell>
          <cell r="D21">
            <v>0</v>
          </cell>
          <cell r="E21">
            <v>69174.2</v>
          </cell>
          <cell r="F21">
            <v>10839.1</v>
          </cell>
          <cell r="G21">
            <v>1447.5</v>
          </cell>
          <cell r="H21">
            <v>163.69999999999999</v>
          </cell>
          <cell r="I21">
            <v>516.4</v>
          </cell>
          <cell r="J21">
            <v>4591.3</v>
          </cell>
          <cell r="K21">
            <v>178.8</v>
          </cell>
          <cell r="L21">
            <v>1054</v>
          </cell>
          <cell r="M21">
            <v>50383.4</v>
          </cell>
        </row>
        <row r="22">
          <cell r="C22">
            <v>28489.1</v>
          </cell>
          <cell r="F22">
            <v>9236.7999999999993</v>
          </cell>
          <cell r="G22">
            <v>117.2</v>
          </cell>
          <cell r="H22">
            <v>45.5</v>
          </cell>
          <cell r="J22">
            <v>21.1</v>
          </cell>
          <cell r="K22">
            <v>198.2</v>
          </cell>
          <cell r="L22">
            <v>204.6</v>
          </cell>
          <cell r="M22">
            <v>18665.7</v>
          </cell>
        </row>
        <row r="23">
          <cell r="C23">
            <v>1052.3</v>
          </cell>
          <cell r="D23">
            <v>0</v>
          </cell>
          <cell r="E23">
            <v>1052.3</v>
          </cell>
          <cell r="F23">
            <v>708.4</v>
          </cell>
          <cell r="M23">
            <v>343.9</v>
          </cell>
        </row>
        <row r="24">
          <cell r="C24">
            <v>51.5</v>
          </cell>
          <cell r="D24">
            <v>0</v>
          </cell>
          <cell r="E24">
            <v>51.5</v>
          </cell>
          <cell r="F24">
            <v>4.3</v>
          </cell>
          <cell r="M24">
            <v>47.2</v>
          </cell>
        </row>
        <row r="25">
          <cell r="C25">
            <v>139182.70000000001</v>
          </cell>
          <cell r="D25">
            <v>0</v>
          </cell>
          <cell r="E25">
            <v>139182.70000000001</v>
          </cell>
          <cell r="F25">
            <v>600.20000000000005</v>
          </cell>
          <cell r="G25">
            <v>497.7</v>
          </cell>
          <cell r="H25">
            <v>70.599999999999994</v>
          </cell>
          <cell r="I25">
            <v>377.3</v>
          </cell>
          <cell r="J25">
            <v>4110.7</v>
          </cell>
          <cell r="K25">
            <v>22</v>
          </cell>
          <cell r="L25">
            <v>4444.1000000000004</v>
          </cell>
          <cell r="M25">
            <v>129060.1</v>
          </cell>
        </row>
      </sheetData>
      <sheetData sheetId="2">
        <row r="6">
          <cell r="C6">
            <v>4378.2</v>
          </cell>
          <cell r="D6">
            <v>0</v>
          </cell>
          <cell r="E6">
            <v>9502.9</v>
          </cell>
          <cell r="F6">
            <v>-5380.8</v>
          </cell>
          <cell r="G6">
            <v>-3</v>
          </cell>
          <cell r="J6">
            <v>-365</v>
          </cell>
          <cell r="K6">
            <v>1187.2</v>
          </cell>
          <cell r="L6">
            <v>-563.1</v>
          </cell>
        </row>
        <row r="7">
          <cell r="C7">
            <v>1444.1</v>
          </cell>
          <cell r="D7">
            <v>0</v>
          </cell>
          <cell r="G7">
            <v>-3</v>
          </cell>
          <cell r="K7">
            <v>1187.2</v>
          </cell>
          <cell r="L7">
            <v>259.89999999999998</v>
          </cell>
        </row>
        <row r="8">
          <cell r="C8">
            <v>1444.1</v>
          </cell>
          <cell r="D8">
            <v>0</v>
          </cell>
          <cell r="G8">
            <v>-3</v>
          </cell>
          <cell r="K8">
            <v>1187.2</v>
          </cell>
          <cell r="L8">
            <v>259.89999999999998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C13">
            <v>2934.1</v>
          </cell>
          <cell r="D13">
            <v>0</v>
          </cell>
          <cell r="E13">
            <v>9502.9</v>
          </cell>
          <cell r="F13">
            <v>-5380.8</v>
          </cell>
          <cell r="J13">
            <v>-365</v>
          </cell>
          <cell r="L13">
            <v>-823</v>
          </cell>
        </row>
        <row r="14">
          <cell r="C14">
            <v>-6940.1</v>
          </cell>
          <cell r="D14">
            <v>1</v>
          </cell>
          <cell r="E14">
            <v>1</v>
          </cell>
          <cell r="F14">
            <v>-5380.8</v>
          </cell>
          <cell r="J14">
            <v>-364</v>
          </cell>
          <cell r="L14">
            <v>-1195.3</v>
          </cell>
        </row>
        <row r="15">
          <cell r="C15">
            <v>9874.2000000000007</v>
          </cell>
          <cell r="D15">
            <v>0</v>
          </cell>
          <cell r="E15">
            <v>9502.9</v>
          </cell>
          <cell r="J15">
            <v>-1</v>
          </cell>
          <cell r="L15">
            <v>372.3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C19">
            <v>-3974</v>
          </cell>
          <cell r="D19">
            <v>0</v>
          </cell>
          <cell r="E19">
            <v>-6251.1</v>
          </cell>
          <cell r="F19">
            <v>5380.1</v>
          </cell>
          <cell r="G19">
            <v>3</v>
          </cell>
          <cell r="J19">
            <v>-1</v>
          </cell>
          <cell r="K19">
            <v>-1187.2</v>
          </cell>
          <cell r="L19">
            <v>-1917.8</v>
          </cell>
        </row>
        <row r="20">
          <cell r="D20">
            <v>0</v>
          </cell>
        </row>
        <row r="21">
          <cell r="C21">
            <v>-3654.9</v>
          </cell>
          <cell r="D21">
            <v>0</v>
          </cell>
          <cell r="E21">
            <v>-6244.3</v>
          </cell>
          <cell r="F21">
            <v>5130.6000000000004</v>
          </cell>
          <cell r="G21">
            <v>3</v>
          </cell>
          <cell r="J21">
            <v>-1</v>
          </cell>
          <cell r="K21">
            <v>-778.1</v>
          </cell>
          <cell r="L21">
            <v>-1765.1</v>
          </cell>
        </row>
        <row r="22">
          <cell r="C22">
            <v>-319.10000000000002</v>
          </cell>
          <cell r="D22">
            <v>0</v>
          </cell>
          <cell r="E22">
            <v>-6.8</v>
          </cell>
          <cell r="F22">
            <v>249.5</v>
          </cell>
          <cell r="K22">
            <v>-409.1</v>
          </cell>
          <cell r="L22">
            <v>-152.69999999999999</v>
          </cell>
        </row>
        <row r="23">
          <cell r="D23">
            <v>0</v>
          </cell>
        </row>
        <row r="24">
          <cell r="D24">
            <v>0</v>
          </cell>
        </row>
        <row r="25">
          <cell r="C25">
            <v>-404.2</v>
          </cell>
          <cell r="D25">
            <v>0</v>
          </cell>
          <cell r="E25">
            <v>-3251.8</v>
          </cell>
          <cell r="F25">
            <v>0.7</v>
          </cell>
          <cell r="J25">
            <v>366</v>
          </cell>
          <cell r="L25">
            <v>2480.9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503320</v>
          </cell>
          <cell r="F6">
            <v>-503320</v>
          </cell>
          <cell r="G6">
            <v>503320</v>
          </cell>
        </row>
        <row r="7">
          <cell r="C7">
            <v>294946.90000000002</v>
          </cell>
          <cell r="D7">
            <v>1128.5999999999999</v>
          </cell>
          <cell r="E7">
            <v>0</v>
          </cell>
          <cell r="F7">
            <v>-1219.4000000000233</v>
          </cell>
          <cell r="G7">
            <v>296075.5</v>
          </cell>
          <cell r="H7">
            <v>71082.7</v>
          </cell>
          <cell r="I7">
            <v>88664.5</v>
          </cell>
        </row>
        <row r="8">
          <cell r="C8">
            <v>202570.5</v>
          </cell>
          <cell r="D8">
            <v>-18.600000000000001</v>
          </cell>
          <cell r="E8">
            <v>0</v>
          </cell>
          <cell r="F8">
            <v>-8.5999999999767169</v>
          </cell>
          <cell r="G8">
            <v>202551.9</v>
          </cell>
          <cell r="H8">
            <v>69364</v>
          </cell>
          <cell r="I8">
            <v>77340.7</v>
          </cell>
        </row>
        <row r="9">
          <cell r="C9">
            <v>202460.2</v>
          </cell>
          <cell r="D9">
            <v>-27.2</v>
          </cell>
          <cell r="E9">
            <v>0</v>
          </cell>
          <cell r="F9">
            <v>0</v>
          </cell>
          <cell r="G9">
            <v>202433</v>
          </cell>
          <cell r="H9">
            <v>69364</v>
          </cell>
          <cell r="I9">
            <v>77230.399999999994</v>
          </cell>
        </row>
        <row r="10">
          <cell r="E10">
            <v>0</v>
          </cell>
          <cell r="F10">
            <v>0</v>
          </cell>
        </row>
        <row r="11">
          <cell r="C11">
            <v>108.3</v>
          </cell>
          <cell r="E11">
            <v>0</v>
          </cell>
          <cell r="F11">
            <v>0</v>
          </cell>
          <cell r="G11">
            <v>108.3</v>
          </cell>
          <cell r="I11">
            <v>108.3</v>
          </cell>
        </row>
        <row r="12">
          <cell r="C12">
            <v>2</v>
          </cell>
          <cell r="D12">
            <v>8.6</v>
          </cell>
          <cell r="E12">
            <v>0</v>
          </cell>
          <cell r="F12">
            <v>-8.6</v>
          </cell>
          <cell r="G12">
            <v>10.6</v>
          </cell>
          <cell r="I12">
            <v>2</v>
          </cell>
        </row>
        <row r="13">
          <cell r="E13">
            <v>0</v>
          </cell>
          <cell r="F13">
            <v>0</v>
          </cell>
        </row>
        <row r="14">
          <cell r="C14">
            <v>92376.4</v>
          </cell>
          <cell r="D14">
            <v>1147.2</v>
          </cell>
          <cell r="E14">
            <v>0</v>
          </cell>
          <cell r="F14">
            <v>-1210.8000000000029</v>
          </cell>
          <cell r="G14">
            <v>93523.6</v>
          </cell>
          <cell r="H14">
            <v>1718.7</v>
          </cell>
          <cell r="I14">
            <v>11323.8</v>
          </cell>
        </row>
        <row r="15">
          <cell r="C15">
            <v>64103.3</v>
          </cell>
          <cell r="D15">
            <v>-1005.2</v>
          </cell>
          <cell r="E15">
            <v>0</v>
          </cell>
          <cell r="F15">
            <v>-350.19999999999709</v>
          </cell>
          <cell r="G15">
            <v>63098.1</v>
          </cell>
          <cell r="H15">
            <v>1656.1</v>
          </cell>
          <cell r="I15">
            <v>8116.8</v>
          </cell>
        </row>
        <row r="16">
          <cell r="C16">
            <v>19342.5</v>
          </cell>
          <cell r="D16">
            <v>1719.4</v>
          </cell>
          <cell r="E16">
            <v>0</v>
          </cell>
          <cell r="F16">
            <v>-434.70000000000437</v>
          </cell>
          <cell r="G16">
            <v>21061.9</v>
          </cell>
          <cell r="H16">
            <v>62.6</v>
          </cell>
          <cell r="I16">
            <v>3207</v>
          </cell>
        </row>
        <row r="17">
          <cell r="E17">
            <v>0</v>
          </cell>
          <cell r="F17">
            <v>0</v>
          </cell>
        </row>
        <row r="18">
          <cell r="C18">
            <v>8930.6</v>
          </cell>
          <cell r="D18">
            <v>425.4</v>
          </cell>
          <cell r="E18">
            <v>0</v>
          </cell>
          <cell r="F18">
            <v>-419.29999999999927</v>
          </cell>
          <cell r="G18">
            <v>9356</v>
          </cell>
        </row>
        <row r="19">
          <cell r="D19">
            <v>7.6</v>
          </cell>
          <cell r="E19">
            <v>0</v>
          </cell>
          <cell r="F19">
            <v>-7.6</v>
          </cell>
          <cell r="G19">
            <v>7.6</v>
          </cell>
        </row>
        <row r="20">
          <cell r="C20">
            <v>20950.5</v>
          </cell>
          <cell r="D20">
            <v>420</v>
          </cell>
          <cell r="E20">
            <v>0</v>
          </cell>
          <cell r="F20">
            <v>0</v>
          </cell>
          <cell r="G20">
            <v>21370.5</v>
          </cell>
          <cell r="H20">
            <v>15265.6</v>
          </cell>
          <cell r="I20">
            <v>1070.5</v>
          </cell>
        </row>
        <row r="21">
          <cell r="C21">
            <v>77.900000000000006</v>
          </cell>
          <cell r="E21">
            <v>0</v>
          </cell>
          <cell r="F21">
            <v>0</v>
          </cell>
          <cell r="G21">
            <v>77.900000000000006</v>
          </cell>
        </row>
        <row r="22">
          <cell r="C22">
            <v>5794.1</v>
          </cell>
          <cell r="D22">
            <v>1043</v>
          </cell>
          <cell r="E22">
            <v>0</v>
          </cell>
          <cell r="F22">
            <v>0</v>
          </cell>
          <cell r="G22">
            <v>6837.1</v>
          </cell>
          <cell r="H22">
            <v>2774.7</v>
          </cell>
          <cell r="I22">
            <v>424.8</v>
          </cell>
        </row>
        <row r="23">
          <cell r="C23">
            <v>14848.5</v>
          </cell>
          <cell r="D23">
            <v>-611.20000000000005</v>
          </cell>
          <cell r="E23">
            <v>0</v>
          </cell>
          <cell r="F23">
            <v>0</v>
          </cell>
          <cell r="G23">
            <v>14237.3</v>
          </cell>
          <cell r="H23">
            <v>12490.9</v>
          </cell>
          <cell r="I23">
            <v>645.70000000000005</v>
          </cell>
        </row>
        <row r="24">
          <cell r="E24">
            <v>0</v>
          </cell>
          <cell r="F24">
            <v>0</v>
          </cell>
        </row>
        <row r="25">
          <cell r="C25">
            <v>230</v>
          </cell>
          <cell r="D25">
            <v>-11.8</v>
          </cell>
          <cell r="E25">
            <v>0</v>
          </cell>
          <cell r="F25">
            <v>0</v>
          </cell>
          <cell r="G25">
            <v>218.2</v>
          </cell>
        </row>
        <row r="26">
          <cell r="C26">
            <v>187422.6</v>
          </cell>
          <cell r="D26">
            <v>-1548.6</v>
          </cell>
          <cell r="E26">
            <v>0</v>
          </cell>
          <cell r="F26">
            <v>-185874</v>
          </cell>
          <cell r="G26">
            <v>185874</v>
          </cell>
        </row>
      </sheetData>
      <sheetData sheetId="1">
        <row r="5">
          <cell r="C5">
            <v>503320</v>
          </cell>
          <cell r="D5">
            <v>0</v>
          </cell>
          <cell r="E5">
            <v>503320.00000000006</v>
          </cell>
          <cell r="F5">
            <v>166994.79999999999</v>
          </cell>
          <cell r="G5">
            <v>23708.7</v>
          </cell>
          <cell r="H5">
            <v>1860.6</v>
          </cell>
          <cell r="I5">
            <v>3892.2</v>
          </cell>
          <cell r="J5">
            <v>67278.8</v>
          </cell>
          <cell r="K5">
            <v>16073.9</v>
          </cell>
          <cell r="L5">
            <v>6635</v>
          </cell>
          <cell r="M5">
            <v>216876</v>
          </cell>
        </row>
        <row r="6">
          <cell r="C6">
            <v>296075.5</v>
          </cell>
          <cell r="D6">
            <v>0</v>
          </cell>
          <cell r="E6">
            <v>296075.5</v>
          </cell>
          <cell r="F6">
            <v>148549.1</v>
          </cell>
          <cell r="G6">
            <v>22993.599999999999</v>
          </cell>
          <cell r="H6">
            <v>1860.6</v>
          </cell>
          <cell r="I6">
            <v>3892.2</v>
          </cell>
          <cell r="J6">
            <v>66830.7</v>
          </cell>
          <cell r="K6">
            <v>15616.4</v>
          </cell>
          <cell r="L6">
            <v>6635</v>
          </cell>
          <cell r="M6">
            <v>29697.9</v>
          </cell>
        </row>
        <row r="7">
          <cell r="C7">
            <v>202551.9</v>
          </cell>
          <cell r="D7">
            <v>0</v>
          </cell>
          <cell r="E7">
            <v>202551.9</v>
          </cell>
          <cell r="F7">
            <v>135470.79999999999</v>
          </cell>
          <cell r="G7">
            <v>14358.9</v>
          </cell>
          <cell r="I7">
            <v>1357</v>
          </cell>
          <cell r="J7">
            <v>10018.700000000001</v>
          </cell>
          <cell r="K7">
            <v>15399.2</v>
          </cell>
          <cell r="L7">
            <v>2</v>
          </cell>
          <cell r="M7">
            <v>25945.3</v>
          </cell>
        </row>
        <row r="8">
          <cell r="C8">
            <v>202433</v>
          </cell>
          <cell r="D8">
            <v>0</v>
          </cell>
          <cell r="E8">
            <v>202433</v>
          </cell>
          <cell r="F8">
            <v>135470.79999999999</v>
          </cell>
          <cell r="G8">
            <v>14358.9</v>
          </cell>
          <cell r="I8">
            <v>1357</v>
          </cell>
          <cell r="J8">
            <v>10018.700000000001</v>
          </cell>
          <cell r="K8">
            <v>15390.6</v>
          </cell>
          <cell r="M8">
            <v>25837</v>
          </cell>
        </row>
        <row r="9">
          <cell r="D9">
            <v>0</v>
          </cell>
          <cell r="E9">
            <v>0</v>
          </cell>
        </row>
        <row r="10">
          <cell r="C10">
            <v>108.3</v>
          </cell>
          <cell r="D10">
            <v>0</v>
          </cell>
          <cell r="E10">
            <v>108.3</v>
          </cell>
          <cell r="M10">
            <v>108.3</v>
          </cell>
        </row>
        <row r="11">
          <cell r="C11">
            <v>10.6</v>
          </cell>
          <cell r="D11">
            <v>0</v>
          </cell>
          <cell r="E11">
            <v>10.6</v>
          </cell>
          <cell r="K11">
            <v>8.6</v>
          </cell>
          <cell r="L11">
            <v>2</v>
          </cell>
        </row>
        <row r="12">
          <cell r="D12">
            <v>0</v>
          </cell>
          <cell r="E12">
            <v>0</v>
          </cell>
        </row>
        <row r="13">
          <cell r="C13">
            <v>93523.6</v>
          </cell>
          <cell r="D13">
            <v>0</v>
          </cell>
          <cell r="E13">
            <v>93523.6</v>
          </cell>
          <cell r="F13">
            <v>13078.3</v>
          </cell>
          <cell r="G13">
            <v>8634.7000000000007</v>
          </cell>
          <cell r="H13">
            <v>1860.6</v>
          </cell>
          <cell r="I13">
            <v>2535.1999999999998</v>
          </cell>
          <cell r="J13">
            <v>56812</v>
          </cell>
          <cell r="K13">
            <v>217.2</v>
          </cell>
          <cell r="L13">
            <v>6633</v>
          </cell>
          <cell r="M13">
            <v>3752.6</v>
          </cell>
        </row>
        <row r="14">
          <cell r="C14">
            <v>63098.1</v>
          </cell>
          <cell r="D14">
            <v>0</v>
          </cell>
          <cell r="E14">
            <v>63098.100000000006</v>
          </cell>
          <cell r="F14">
            <v>12248.3</v>
          </cell>
          <cell r="G14">
            <v>5923.2</v>
          </cell>
          <cell r="H14">
            <v>1664.2</v>
          </cell>
          <cell r="I14">
            <v>1726.4</v>
          </cell>
          <cell r="J14">
            <v>33433</v>
          </cell>
          <cell r="K14">
            <v>213.5</v>
          </cell>
          <cell r="L14">
            <v>4670</v>
          </cell>
          <cell r="M14">
            <v>3219.5</v>
          </cell>
        </row>
        <row r="15">
          <cell r="C15">
            <v>21061.9</v>
          </cell>
          <cell r="D15">
            <v>0</v>
          </cell>
          <cell r="E15">
            <v>21061.899999999998</v>
          </cell>
          <cell r="F15">
            <v>830</v>
          </cell>
          <cell r="G15">
            <v>1762.7</v>
          </cell>
          <cell r="H15">
            <v>196.4</v>
          </cell>
          <cell r="I15">
            <v>808.8</v>
          </cell>
          <cell r="J15">
            <v>14971.8</v>
          </cell>
          <cell r="K15">
            <v>3.7</v>
          </cell>
          <cell r="L15">
            <v>1958.2</v>
          </cell>
          <cell r="M15">
            <v>530.29999999999995</v>
          </cell>
        </row>
        <row r="16">
          <cell r="D16">
            <v>0</v>
          </cell>
          <cell r="E16">
            <v>0</v>
          </cell>
        </row>
        <row r="17">
          <cell r="C17">
            <v>9356</v>
          </cell>
          <cell r="D17">
            <v>0</v>
          </cell>
          <cell r="E17">
            <v>9356</v>
          </cell>
          <cell r="G17">
            <v>948.8</v>
          </cell>
          <cell r="J17">
            <v>8407.2000000000007</v>
          </cell>
        </row>
        <row r="18">
          <cell r="C18">
            <v>7.6</v>
          </cell>
          <cell r="D18">
            <v>0</v>
          </cell>
          <cell r="E18">
            <v>7.6</v>
          </cell>
          <cell r="L18">
            <v>4.8</v>
          </cell>
          <cell r="M18">
            <v>2.8</v>
          </cell>
        </row>
        <row r="19">
          <cell r="C19">
            <v>21370.5</v>
          </cell>
          <cell r="D19">
            <v>0</v>
          </cell>
          <cell r="E19">
            <v>21370.499999999996</v>
          </cell>
          <cell r="F19">
            <v>18445.7</v>
          </cell>
          <cell r="G19">
            <v>715.1</v>
          </cell>
          <cell r="J19">
            <v>448.1</v>
          </cell>
          <cell r="K19">
            <v>457.5</v>
          </cell>
          <cell r="M19">
            <v>1304.0999999999999</v>
          </cell>
        </row>
        <row r="20">
          <cell r="C20">
            <v>77.900000000000006</v>
          </cell>
          <cell r="D20">
            <v>0</v>
          </cell>
          <cell r="E20">
            <v>77.900000000000006</v>
          </cell>
          <cell r="M20">
            <v>77.900000000000006</v>
          </cell>
        </row>
        <row r="21">
          <cell r="C21">
            <v>6837.1</v>
          </cell>
          <cell r="D21">
            <v>0</v>
          </cell>
          <cell r="E21">
            <v>6837.1000000000013</v>
          </cell>
          <cell r="F21">
            <v>6015.8</v>
          </cell>
          <cell r="G21">
            <v>12.6</v>
          </cell>
          <cell r="J21">
            <v>448.1</v>
          </cell>
          <cell r="K21">
            <v>4.5999999999999996</v>
          </cell>
          <cell r="M21">
            <v>356</v>
          </cell>
        </row>
        <row r="22">
          <cell r="C22">
            <v>14237.3</v>
          </cell>
          <cell r="F22">
            <v>12429.9</v>
          </cell>
          <cell r="G22">
            <v>702.5</v>
          </cell>
          <cell r="K22">
            <v>452.9</v>
          </cell>
          <cell r="M22">
            <v>652</v>
          </cell>
        </row>
        <row r="23">
          <cell r="D23">
            <v>0</v>
          </cell>
          <cell r="E23">
            <v>0</v>
          </cell>
        </row>
        <row r="24">
          <cell r="C24">
            <v>218.2</v>
          </cell>
          <cell r="D24">
            <v>0</v>
          </cell>
          <cell r="E24">
            <v>218.2</v>
          </cell>
          <cell r="M24">
            <v>218.2</v>
          </cell>
        </row>
        <row r="25">
          <cell r="C25">
            <v>185874</v>
          </cell>
          <cell r="D25">
            <v>0</v>
          </cell>
          <cell r="E25">
            <v>185874</v>
          </cell>
          <cell r="M25">
            <v>185874</v>
          </cell>
        </row>
      </sheetData>
      <sheetData sheetId="2">
        <row r="6">
          <cell r="C6">
            <v>1128.5999999999999</v>
          </cell>
          <cell r="D6">
            <v>0</v>
          </cell>
          <cell r="E6">
            <v>5819.2</v>
          </cell>
          <cell r="F6">
            <v>-6067.6</v>
          </cell>
          <cell r="G6">
            <v>-2</v>
          </cell>
          <cell r="I6">
            <v>-53.7</v>
          </cell>
          <cell r="J6">
            <v>-53.2</v>
          </cell>
          <cell r="L6">
            <v>1485.9</v>
          </cell>
        </row>
        <row r="7">
          <cell r="C7">
            <v>-18.600000000000001</v>
          </cell>
          <cell r="D7">
            <v>0</v>
          </cell>
          <cell r="I7">
            <v>-53.6</v>
          </cell>
          <cell r="J7">
            <v>-3.4</v>
          </cell>
          <cell r="L7">
            <v>38.4</v>
          </cell>
        </row>
        <row r="8">
          <cell r="C8">
            <v>-27.2</v>
          </cell>
          <cell r="D8">
            <v>0</v>
          </cell>
          <cell r="I8">
            <v>-53.6</v>
          </cell>
          <cell r="J8">
            <v>-3.4</v>
          </cell>
          <cell r="L8">
            <v>29.8</v>
          </cell>
        </row>
        <row r="9">
          <cell r="D9">
            <v>0</v>
          </cell>
        </row>
        <row r="10">
          <cell r="D10">
            <v>0</v>
          </cell>
        </row>
        <row r="11">
          <cell r="C11">
            <v>8.6</v>
          </cell>
          <cell r="D11">
            <v>0</v>
          </cell>
          <cell r="L11">
            <v>8.6</v>
          </cell>
        </row>
        <row r="12">
          <cell r="D12">
            <v>0</v>
          </cell>
        </row>
        <row r="13">
          <cell r="C13">
            <v>1147.2</v>
          </cell>
          <cell r="D13">
            <v>0</v>
          </cell>
          <cell r="E13">
            <v>5819.2</v>
          </cell>
          <cell r="F13">
            <v>-6067.6</v>
          </cell>
          <cell r="G13">
            <v>-2</v>
          </cell>
          <cell r="I13">
            <v>-0.1</v>
          </cell>
          <cell r="J13">
            <v>-49.8</v>
          </cell>
          <cell r="L13">
            <v>1447.5</v>
          </cell>
        </row>
        <row r="14">
          <cell r="C14">
            <v>-1005.2</v>
          </cell>
          <cell r="D14">
            <v>0</v>
          </cell>
          <cell r="F14">
            <v>-6067.6</v>
          </cell>
          <cell r="G14">
            <v>-2</v>
          </cell>
          <cell r="I14">
            <v>-0.1</v>
          </cell>
          <cell r="J14">
            <v>-48.5</v>
          </cell>
          <cell r="K14">
            <v>1461.3</v>
          </cell>
          <cell r="L14">
            <v>3651.7</v>
          </cell>
        </row>
        <row r="15">
          <cell r="C15">
            <v>1719.4</v>
          </cell>
          <cell r="D15">
            <v>0</v>
          </cell>
          <cell r="E15">
            <v>5678.5</v>
          </cell>
          <cell r="K15">
            <v>-1461.3</v>
          </cell>
          <cell r="L15">
            <v>-2497.8000000000002</v>
          </cell>
        </row>
        <row r="16">
          <cell r="D16">
            <v>0</v>
          </cell>
        </row>
        <row r="17">
          <cell r="C17">
            <v>425.4</v>
          </cell>
          <cell r="D17">
            <v>0</v>
          </cell>
          <cell r="E17">
            <v>137.9</v>
          </cell>
          <cell r="J17">
            <v>-1.3</v>
          </cell>
          <cell r="L17">
            <v>288.8</v>
          </cell>
        </row>
        <row r="18">
          <cell r="C18">
            <v>7.6</v>
          </cell>
          <cell r="D18">
            <v>0</v>
          </cell>
          <cell r="E18">
            <v>2.8</v>
          </cell>
          <cell r="L18">
            <v>4.8</v>
          </cell>
        </row>
        <row r="19">
          <cell r="C19">
            <v>420</v>
          </cell>
          <cell r="D19">
            <v>0</v>
          </cell>
          <cell r="E19">
            <v>-5819.3</v>
          </cell>
          <cell r="F19">
            <v>6067.6</v>
          </cell>
          <cell r="G19">
            <v>2</v>
          </cell>
          <cell r="I19">
            <v>53.8</v>
          </cell>
          <cell r="J19">
            <v>-4.9000000000000004</v>
          </cell>
          <cell r="L19">
            <v>120.8</v>
          </cell>
        </row>
        <row r="20">
          <cell r="D20">
            <v>0</v>
          </cell>
        </row>
        <row r="21">
          <cell r="C21">
            <v>1043</v>
          </cell>
          <cell r="D21">
            <v>0</v>
          </cell>
          <cell r="E21">
            <v>-5807.5</v>
          </cell>
          <cell r="F21">
            <v>6067.6</v>
          </cell>
          <cell r="G21">
            <v>2</v>
          </cell>
          <cell r="I21">
            <v>53.8</v>
          </cell>
          <cell r="J21">
            <v>-4.9000000000000004</v>
          </cell>
          <cell r="L21">
            <v>732</v>
          </cell>
        </row>
        <row r="22">
          <cell r="C22">
            <v>-611.20000000000005</v>
          </cell>
          <cell r="D22">
            <v>0</v>
          </cell>
          <cell r="L22">
            <v>-611.20000000000005</v>
          </cell>
        </row>
        <row r="23">
          <cell r="D23">
            <v>0</v>
          </cell>
        </row>
        <row r="24">
          <cell r="C24">
            <v>-11.8</v>
          </cell>
          <cell r="D24">
            <v>0</v>
          </cell>
          <cell r="E24">
            <v>-11.8</v>
          </cell>
        </row>
        <row r="25">
          <cell r="C25">
            <v>-1548.6</v>
          </cell>
          <cell r="D25">
            <v>0</v>
          </cell>
          <cell r="E25">
            <v>0.1</v>
          </cell>
          <cell r="I25">
            <v>-0.1</v>
          </cell>
          <cell r="J25">
            <v>58.1</v>
          </cell>
          <cell r="L25">
            <v>-1606.7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334469.90000000002</v>
          </cell>
          <cell r="F6">
            <v>-334469.90000000002</v>
          </cell>
          <cell r="G6">
            <v>334469.90000000002</v>
          </cell>
        </row>
        <row r="7">
          <cell r="C7">
            <v>24514.7</v>
          </cell>
          <cell r="D7">
            <v>-723.9</v>
          </cell>
          <cell r="E7">
            <v>0</v>
          </cell>
          <cell r="F7">
            <v>0</v>
          </cell>
          <cell r="G7">
            <v>23790.799999999999</v>
          </cell>
          <cell r="H7">
            <v>9243.2000000000007</v>
          </cell>
          <cell r="I7">
            <v>4261.5</v>
          </cell>
        </row>
        <row r="8">
          <cell r="C8">
            <v>6913.1</v>
          </cell>
          <cell r="D8">
            <v>-73.5</v>
          </cell>
          <cell r="E8">
            <v>0</v>
          </cell>
          <cell r="F8">
            <v>0</v>
          </cell>
          <cell r="G8">
            <v>6839.6</v>
          </cell>
          <cell r="H8">
            <v>4407.1000000000004</v>
          </cell>
          <cell r="I8">
            <v>393.7</v>
          </cell>
        </row>
        <row r="9">
          <cell r="C9">
            <v>1755.8</v>
          </cell>
          <cell r="E9">
            <v>0</v>
          </cell>
          <cell r="F9">
            <v>0</v>
          </cell>
          <cell r="G9">
            <v>1755.8</v>
          </cell>
          <cell r="H9">
            <v>1738.3</v>
          </cell>
        </row>
        <row r="10">
          <cell r="C10">
            <v>3.8</v>
          </cell>
          <cell r="E10">
            <v>0</v>
          </cell>
          <cell r="F10">
            <v>0</v>
          </cell>
          <cell r="G10">
            <v>3.8</v>
          </cell>
        </row>
        <row r="11">
          <cell r="C11">
            <v>920.7</v>
          </cell>
          <cell r="D11">
            <v>26.5</v>
          </cell>
          <cell r="E11">
            <v>0</v>
          </cell>
          <cell r="F11">
            <v>0</v>
          </cell>
          <cell r="G11">
            <v>947.2</v>
          </cell>
          <cell r="H11">
            <v>553.5</v>
          </cell>
          <cell r="I11">
            <v>393.7</v>
          </cell>
        </row>
        <row r="12">
          <cell r="E12">
            <v>0</v>
          </cell>
          <cell r="F12">
            <v>0</v>
          </cell>
        </row>
        <row r="13">
          <cell r="C13">
            <v>4232.8</v>
          </cell>
          <cell r="D13">
            <v>-100</v>
          </cell>
          <cell r="E13">
            <v>0</v>
          </cell>
          <cell r="F13">
            <v>0</v>
          </cell>
          <cell r="G13">
            <v>4132.8</v>
          </cell>
          <cell r="H13">
            <v>2115.3000000000002</v>
          </cell>
        </row>
        <row r="14">
          <cell r="C14">
            <v>17601.599999999999</v>
          </cell>
          <cell r="D14">
            <v>-650.4</v>
          </cell>
          <cell r="E14">
            <v>0</v>
          </cell>
          <cell r="F14">
            <v>0</v>
          </cell>
          <cell r="G14">
            <v>16951.2</v>
          </cell>
          <cell r="H14">
            <v>4836.1000000000004</v>
          </cell>
          <cell r="I14">
            <v>3867.8</v>
          </cell>
        </row>
        <row r="15">
          <cell r="C15">
            <v>12019.8</v>
          </cell>
          <cell r="D15">
            <v>-573.5</v>
          </cell>
          <cell r="E15">
            <v>0</v>
          </cell>
          <cell r="F15">
            <v>0</v>
          </cell>
          <cell r="G15">
            <v>11446.3</v>
          </cell>
          <cell r="H15">
            <v>3032.9</v>
          </cell>
          <cell r="I15">
            <v>3867.8</v>
          </cell>
        </row>
        <row r="16">
          <cell r="C16">
            <v>4412</v>
          </cell>
          <cell r="D16">
            <v>113.6</v>
          </cell>
          <cell r="E16">
            <v>0</v>
          </cell>
          <cell r="F16">
            <v>0</v>
          </cell>
          <cell r="G16">
            <v>4525.6000000000004</v>
          </cell>
          <cell r="H16">
            <v>1803.2</v>
          </cell>
        </row>
        <row r="17">
          <cell r="C17">
            <v>68.3</v>
          </cell>
          <cell r="D17">
            <v>-25</v>
          </cell>
          <cell r="E17">
            <v>0</v>
          </cell>
          <cell r="F17">
            <v>0</v>
          </cell>
          <cell r="G17">
            <v>43.3</v>
          </cell>
        </row>
        <row r="18">
          <cell r="C18">
            <v>1101.5</v>
          </cell>
          <cell r="D18">
            <v>-165.5</v>
          </cell>
          <cell r="E18">
            <v>0</v>
          </cell>
          <cell r="F18">
            <v>0</v>
          </cell>
          <cell r="G18">
            <v>936</v>
          </cell>
        </row>
        <row r="19">
          <cell r="E19">
            <v>0</v>
          </cell>
          <cell r="F19">
            <v>0</v>
          </cell>
        </row>
        <row r="20">
          <cell r="C20">
            <v>4645.2</v>
          </cell>
          <cell r="D20">
            <v>-501.5</v>
          </cell>
          <cell r="E20">
            <v>0</v>
          </cell>
          <cell r="F20">
            <v>0</v>
          </cell>
          <cell r="G20">
            <v>4143.7</v>
          </cell>
          <cell r="H20">
            <v>478.3</v>
          </cell>
          <cell r="I20">
            <v>724.7</v>
          </cell>
        </row>
        <row r="21">
          <cell r="C21">
            <v>97.6</v>
          </cell>
          <cell r="E21">
            <v>0</v>
          </cell>
          <cell r="F21">
            <v>0</v>
          </cell>
          <cell r="G21">
            <v>97.6</v>
          </cell>
        </row>
        <row r="22">
          <cell r="C22">
            <v>2053.1</v>
          </cell>
          <cell r="D22">
            <v>-70.2</v>
          </cell>
          <cell r="E22">
            <v>0</v>
          </cell>
          <cell r="F22">
            <v>0</v>
          </cell>
          <cell r="G22">
            <v>1982.9</v>
          </cell>
          <cell r="I22">
            <v>35.5</v>
          </cell>
        </row>
        <row r="23">
          <cell r="E23">
            <v>0</v>
          </cell>
          <cell r="F23">
            <v>0</v>
          </cell>
        </row>
        <row r="24">
          <cell r="C24">
            <v>1512.5</v>
          </cell>
          <cell r="D24">
            <v>-425.5</v>
          </cell>
          <cell r="E24">
            <v>0</v>
          </cell>
          <cell r="F24">
            <v>0</v>
          </cell>
          <cell r="G24">
            <v>1087</v>
          </cell>
          <cell r="H24">
            <v>379.1</v>
          </cell>
          <cell r="I24" t="str">
            <v>-</v>
          </cell>
        </row>
        <row r="25">
          <cell r="C25">
            <v>982</v>
          </cell>
          <cell r="D25">
            <v>-5.8</v>
          </cell>
          <cell r="E25">
            <v>0</v>
          </cell>
          <cell r="F25">
            <v>0</v>
          </cell>
          <cell r="G25">
            <v>976.2</v>
          </cell>
          <cell r="H25">
            <v>99.2</v>
          </cell>
          <cell r="I25">
            <v>689.2</v>
          </cell>
        </row>
        <row r="26">
          <cell r="C26">
            <v>305310</v>
          </cell>
          <cell r="D26">
            <v>1225.4000000000001</v>
          </cell>
          <cell r="E26">
            <v>0</v>
          </cell>
          <cell r="F26">
            <v>-306535.40000000002</v>
          </cell>
          <cell r="G26">
            <v>306535.40000000002</v>
          </cell>
        </row>
      </sheetData>
      <sheetData sheetId="1">
        <row r="5">
          <cell r="C5">
            <v>334469.90000000002</v>
          </cell>
          <cell r="D5">
            <v>0</v>
          </cell>
          <cell r="E5">
            <v>334469.90000000002</v>
          </cell>
          <cell r="F5">
            <v>9728</v>
          </cell>
          <cell r="G5">
            <v>3658.8</v>
          </cell>
          <cell r="H5">
            <v>666.1</v>
          </cell>
          <cell r="I5">
            <v>1092.4000000000001</v>
          </cell>
          <cell r="J5">
            <v>8259.9</v>
          </cell>
          <cell r="K5">
            <v>303.60000000000002</v>
          </cell>
          <cell r="L5">
            <v>81.2</v>
          </cell>
          <cell r="M5">
            <v>310679.90000000002</v>
          </cell>
        </row>
        <row r="6">
          <cell r="C6">
            <v>23790.799999999999</v>
          </cell>
          <cell r="D6">
            <v>0</v>
          </cell>
          <cell r="E6">
            <v>23790.799999999999</v>
          </cell>
          <cell r="F6">
            <v>9249.6</v>
          </cell>
          <cell r="G6">
            <v>3492</v>
          </cell>
          <cell r="H6">
            <v>666.1</v>
          </cell>
          <cell r="I6">
            <v>890.3</v>
          </cell>
          <cell r="J6">
            <v>6477.1</v>
          </cell>
          <cell r="K6">
            <v>303.60000000000002</v>
          </cell>
          <cell r="L6">
            <v>81.2</v>
          </cell>
          <cell r="M6">
            <v>2630.9</v>
          </cell>
        </row>
        <row r="7">
          <cell r="C7">
            <v>6839.6</v>
          </cell>
          <cell r="D7">
            <v>0</v>
          </cell>
          <cell r="E7">
            <v>6839.5999999999995</v>
          </cell>
          <cell r="F7">
            <v>4475.7</v>
          </cell>
          <cell r="I7">
            <v>138.5</v>
          </cell>
          <cell r="J7">
            <v>21.3</v>
          </cell>
          <cell r="K7">
            <v>5.4</v>
          </cell>
          <cell r="M7">
            <v>2198.6999999999998</v>
          </cell>
        </row>
        <row r="8">
          <cell r="C8">
            <v>1755.8</v>
          </cell>
          <cell r="D8">
            <v>0</v>
          </cell>
          <cell r="E8">
            <v>1755.8</v>
          </cell>
          <cell r="F8">
            <v>1733.5</v>
          </cell>
          <cell r="J8">
            <v>17.5</v>
          </cell>
          <cell r="M8">
            <v>4.8</v>
          </cell>
        </row>
        <row r="9">
          <cell r="C9">
            <v>3.8</v>
          </cell>
          <cell r="D9">
            <v>0</v>
          </cell>
          <cell r="E9">
            <v>3.8</v>
          </cell>
          <cell r="J9">
            <v>3.8</v>
          </cell>
        </row>
        <row r="10">
          <cell r="C10">
            <v>947.2</v>
          </cell>
          <cell r="D10">
            <v>0</v>
          </cell>
          <cell r="E10">
            <v>947.19999999999993</v>
          </cell>
          <cell r="F10">
            <v>626.9</v>
          </cell>
          <cell r="K10">
            <v>5.4</v>
          </cell>
          <cell r="M10">
            <v>314.89999999999998</v>
          </cell>
        </row>
        <row r="11">
          <cell r="D11">
            <v>0</v>
          </cell>
          <cell r="E11">
            <v>0</v>
          </cell>
        </row>
        <row r="12">
          <cell r="C12">
            <v>4132.8</v>
          </cell>
          <cell r="D12">
            <v>0</v>
          </cell>
          <cell r="E12">
            <v>4132.8</v>
          </cell>
          <cell r="F12">
            <v>2115.3000000000002</v>
          </cell>
          <cell r="I12">
            <v>138.5</v>
          </cell>
          <cell r="M12">
            <v>1879</v>
          </cell>
        </row>
        <row r="13">
          <cell r="C13">
            <v>16951.2</v>
          </cell>
          <cell r="D13">
            <v>0</v>
          </cell>
          <cell r="E13">
            <v>16951.2</v>
          </cell>
          <cell r="F13">
            <v>4773.8999999999996</v>
          </cell>
          <cell r="G13">
            <v>3492</v>
          </cell>
          <cell r="H13">
            <v>666.1</v>
          </cell>
          <cell r="I13">
            <v>751.8</v>
          </cell>
          <cell r="J13">
            <v>6455.8</v>
          </cell>
          <cell r="K13">
            <v>298.2</v>
          </cell>
          <cell r="L13">
            <v>81.2</v>
          </cell>
          <cell r="M13">
            <v>432.2</v>
          </cell>
        </row>
        <row r="14">
          <cell r="C14">
            <v>11446.3</v>
          </cell>
          <cell r="D14">
            <v>0</v>
          </cell>
          <cell r="E14">
            <v>11446.300000000001</v>
          </cell>
          <cell r="F14">
            <v>2970.7</v>
          </cell>
          <cell r="G14">
            <v>2483.8000000000002</v>
          </cell>
          <cell r="H14">
            <v>666.1</v>
          </cell>
          <cell r="I14">
            <v>200</v>
          </cell>
          <cell r="J14">
            <v>4669.2</v>
          </cell>
          <cell r="K14">
            <v>80.599999999999994</v>
          </cell>
          <cell r="L14">
            <v>67.2</v>
          </cell>
          <cell r="M14">
            <v>308.7</v>
          </cell>
        </row>
        <row r="15">
          <cell r="C15">
            <v>4525.6000000000004</v>
          </cell>
          <cell r="D15">
            <v>0</v>
          </cell>
          <cell r="E15">
            <v>4525.6000000000004</v>
          </cell>
          <cell r="F15">
            <v>1803.2</v>
          </cell>
          <cell r="G15">
            <v>778.2</v>
          </cell>
          <cell r="I15">
            <v>411.3</v>
          </cell>
          <cell r="J15">
            <v>1398.7</v>
          </cell>
          <cell r="K15">
            <v>120.2</v>
          </cell>
          <cell r="L15">
            <v>14</v>
          </cell>
        </row>
        <row r="16">
          <cell r="C16">
            <v>43.3</v>
          </cell>
          <cell r="D16">
            <v>0</v>
          </cell>
          <cell r="E16">
            <v>43.3</v>
          </cell>
          <cell r="G16">
            <v>31.5</v>
          </cell>
          <cell r="K16">
            <v>11.8</v>
          </cell>
        </row>
        <row r="17">
          <cell r="C17">
            <v>936</v>
          </cell>
          <cell r="D17">
            <v>0</v>
          </cell>
          <cell r="E17">
            <v>936</v>
          </cell>
          <cell r="G17">
            <v>198.5</v>
          </cell>
          <cell r="I17">
            <v>140.5</v>
          </cell>
          <cell r="J17">
            <v>387.9</v>
          </cell>
          <cell r="K17">
            <v>85.6</v>
          </cell>
          <cell r="M17">
            <v>123.5</v>
          </cell>
        </row>
        <row r="18">
          <cell r="D18">
            <v>0</v>
          </cell>
          <cell r="E18">
            <v>0</v>
          </cell>
        </row>
        <row r="19">
          <cell r="C19">
            <v>4143.7</v>
          </cell>
          <cell r="D19">
            <v>0</v>
          </cell>
          <cell r="E19">
            <v>4143.7</v>
          </cell>
          <cell r="F19">
            <v>478.4</v>
          </cell>
          <cell r="G19">
            <v>166.8</v>
          </cell>
          <cell r="I19">
            <v>202.1</v>
          </cell>
          <cell r="J19">
            <v>1782.8</v>
          </cell>
          <cell r="M19">
            <v>1513.6</v>
          </cell>
        </row>
        <row r="20">
          <cell r="C20">
            <v>97.6</v>
          </cell>
          <cell r="D20">
            <v>0</v>
          </cell>
          <cell r="E20">
            <v>97.6</v>
          </cell>
          <cell r="G20">
            <v>8</v>
          </cell>
          <cell r="J20">
            <v>89.6</v>
          </cell>
        </row>
        <row r="21">
          <cell r="C21">
            <v>1982.9</v>
          </cell>
          <cell r="D21">
            <v>0</v>
          </cell>
          <cell r="E21">
            <v>1982.8999999999999</v>
          </cell>
          <cell r="G21">
            <v>4.9000000000000004</v>
          </cell>
          <cell r="I21">
            <v>24.7</v>
          </cell>
          <cell r="J21">
            <v>1147.5</v>
          </cell>
          <cell r="M21">
            <v>805.8</v>
          </cell>
        </row>
        <row r="23">
          <cell r="C23">
            <v>1087</v>
          </cell>
          <cell r="D23">
            <v>0</v>
          </cell>
          <cell r="E23">
            <v>1087</v>
          </cell>
          <cell r="F23">
            <v>379.2</v>
          </cell>
          <cell r="M23">
            <v>707.8</v>
          </cell>
        </row>
        <row r="24">
          <cell r="C24">
            <v>976.2</v>
          </cell>
          <cell r="D24">
            <v>0</v>
          </cell>
          <cell r="E24">
            <v>976.2</v>
          </cell>
          <cell r="F24">
            <v>99.2</v>
          </cell>
          <cell r="G24">
            <v>153.9</v>
          </cell>
          <cell r="I24">
            <v>177.4</v>
          </cell>
          <cell r="J24">
            <v>545.70000000000005</v>
          </cell>
        </row>
        <row r="25">
          <cell r="C25">
            <v>306535.40000000002</v>
          </cell>
          <cell r="D25">
            <v>0</v>
          </cell>
          <cell r="E25">
            <v>306535.40000000002</v>
          </cell>
          <cell r="M25">
            <v>306535.40000000002</v>
          </cell>
        </row>
      </sheetData>
      <sheetData sheetId="2">
        <row r="6">
          <cell r="C6">
            <v>-723.9</v>
          </cell>
          <cell r="D6">
            <v>0</v>
          </cell>
          <cell r="E6">
            <v>176.9</v>
          </cell>
          <cell r="F6">
            <v>-106.6</v>
          </cell>
          <cell r="G6">
            <v>-8.9</v>
          </cell>
          <cell r="I6">
            <v>-0.7</v>
          </cell>
          <cell r="J6">
            <v>-755.4</v>
          </cell>
          <cell r="L6">
            <v>-29.2</v>
          </cell>
        </row>
        <row r="7">
          <cell r="C7">
            <v>-73.5</v>
          </cell>
          <cell r="D7">
            <v>0</v>
          </cell>
          <cell r="L7">
            <v>-73.5</v>
          </cell>
        </row>
        <row r="8">
          <cell r="D8">
            <v>0</v>
          </cell>
        </row>
        <row r="9">
          <cell r="D9">
            <v>0</v>
          </cell>
        </row>
        <row r="10">
          <cell r="C10">
            <v>26.5</v>
          </cell>
          <cell r="D10">
            <v>0</v>
          </cell>
          <cell r="L10">
            <v>26.5</v>
          </cell>
        </row>
        <row r="11">
          <cell r="D11">
            <v>0</v>
          </cell>
        </row>
        <row r="12">
          <cell r="C12">
            <v>-100</v>
          </cell>
          <cell r="D12">
            <v>0</v>
          </cell>
          <cell r="L12">
            <v>-100</v>
          </cell>
        </row>
        <row r="13">
          <cell r="C13">
            <v>-650.4</v>
          </cell>
          <cell r="D13">
            <v>0</v>
          </cell>
          <cell r="E13">
            <v>176.9</v>
          </cell>
          <cell r="F13">
            <v>-106.6</v>
          </cell>
          <cell r="G13">
            <v>-8.9</v>
          </cell>
          <cell r="I13">
            <v>-0.7</v>
          </cell>
          <cell r="J13">
            <v>-755.4</v>
          </cell>
          <cell r="L13">
            <v>44.3</v>
          </cell>
        </row>
        <row r="14">
          <cell r="C14">
            <v>-573.5</v>
          </cell>
          <cell r="D14">
            <v>0</v>
          </cell>
          <cell r="F14">
            <v>-89.9</v>
          </cell>
          <cell r="G14">
            <v>-8.9</v>
          </cell>
          <cell r="I14">
            <v>-0.7</v>
          </cell>
          <cell r="J14">
            <v>-500.1</v>
          </cell>
          <cell r="L14">
            <v>26.1</v>
          </cell>
        </row>
        <row r="15">
          <cell r="C15">
            <v>113.6</v>
          </cell>
          <cell r="D15">
            <v>0</v>
          </cell>
          <cell r="E15">
            <v>176.9</v>
          </cell>
          <cell r="F15">
            <v>-16.7</v>
          </cell>
          <cell r="J15">
            <v>-41.5</v>
          </cell>
          <cell r="L15">
            <v>-5.0999999999999996</v>
          </cell>
        </row>
        <row r="16">
          <cell r="C16">
            <v>-25</v>
          </cell>
          <cell r="D16">
            <v>0</v>
          </cell>
          <cell r="J16">
            <v>-25</v>
          </cell>
        </row>
        <row r="17">
          <cell r="C17">
            <v>-165.5</v>
          </cell>
          <cell r="D17">
            <v>0</v>
          </cell>
          <cell r="J17">
            <v>-188.8</v>
          </cell>
          <cell r="L17">
            <v>23.3</v>
          </cell>
        </row>
        <row r="18">
          <cell r="D18">
            <v>0</v>
          </cell>
        </row>
        <row r="19">
          <cell r="C19">
            <v>-501.5</v>
          </cell>
          <cell r="D19">
            <v>0</v>
          </cell>
          <cell r="E19">
            <v>-170.8</v>
          </cell>
          <cell r="F19">
            <v>97.3</v>
          </cell>
          <cell r="G19">
            <v>8.9</v>
          </cell>
          <cell r="I19">
            <v>0.7</v>
          </cell>
          <cell r="J19">
            <v>0.9</v>
          </cell>
          <cell r="L19">
            <v>-438.5</v>
          </cell>
        </row>
        <row r="20">
          <cell r="D20">
            <v>0</v>
          </cell>
        </row>
        <row r="21">
          <cell r="C21">
            <v>-70.2</v>
          </cell>
          <cell r="D21">
            <v>0</v>
          </cell>
          <cell r="E21">
            <v>-163.80000000000001</v>
          </cell>
          <cell r="F21">
            <v>94.4</v>
          </cell>
          <cell r="G21">
            <v>8.9</v>
          </cell>
          <cell r="J21">
            <v>3.4</v>
          </cell>
          <cell r="L21">
            <v>-13.1</v>
          </cell>
        </row>
        <row r="22">
          <cell r="D22">
            <v>0</v>
          </cell>
        </row>
        <row r="23">
          <cell r="C23">
            <v>-425.5</v>
          </cell>
          <cell r="D23">
            <v>0</v>
          </cell>
          <cell r="L23">
            <v>-425.5</v>
          </cell>
        </row>
        <row r="24">
          <cell r="C24">
            <v>-5.8</v>
          </cell>
          <cell r="D24">
            <v>0</v>
          </cell>
          <cell r="E24">
            <v>-7</v>
          </cell>
          <cell r="F24">
            <v>2.9</v>
          </cell>
          <cell r="I24">
            <v>0.7</v>
          </cell>
          <cell r="J24">
            <v>-2.5</v>
          </cell>
          <cell r="L24">
            <v>0.1</v>
          </cell>
        </row>
        <row r="25">
          <cell r="C25">
            <v>1225.4000000000001</v>
          </cell>
          <cell r="D25">
            <v>0</v>
          </cell>
          <cell r="E25">
            <v>-6.1</v>
          </cell>
          <cell r="F25">
            <v>9.3000000000000007</v>
          </cell>
          <cell r="J25">
            <v>754.5</v>
          </cell>
          <cell r="L25">
            <v>467.7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157003</v>
          </cell>
          <cell r="F6">
            <v>-157003</v>
          </cell>
          <cell r="G6">
            <v>157003</v>
          </cell>
        </row>
        <row r="7">
          <cell r="C7">
            <v>5688.1</v>
          </cell>
          <cell r="D7">
            <v>30</v>
          </cell>
          <cell r="E7">
            <v>0</v>
          </cell>
          <cell r="F7">
            <v>0</v>
          </cell>
          <cell r="G7">
            <v>5718.1</v>
          </cell>
          <cell r="H7">
            <v>1450.2</v>
          </cell>
          <cell r="I7">
            <v>4267.8999999999996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C14">
            <v>5688.1</v>
          </cell>
          <cell r="D14">
            <v>30</v>
          </cell>
          <cell r="E14">
            <v>0</v>
          </cell>
          <cell r="F14">
            <v>0</v>
          </cell>
          <cell r="G14">
            <v>5718.1</v>
          </cell>
          <cell r="H14">
            <v>1450.2</v>
          </cell>
          <cell r="I14">
            <v>4267.8999999999996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C19">
            <v>5688.1</v>
          </cell>
          <cell r="D19">
            <v>30</v>
          </cell>
          <cell r="E19">
            <v>0</v>
          </cell>
          <cell r="F19">
            <v>0</v>
          </cell>
          <cell r="G19">
            <v>5718.1</v>
          </cell>
          <cell r="H19">
            <v>1450.2</v>
          </cell>
          <cell r="I19">
            <v>4267.8999999999996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C26">
            <v>151314.9</v>
          </cell>
          <cell r="D26">
            <v>-30</v>
          </cell>
          <cell r="E26">
            <v>0</v>
          </cell>
          <cell r="F26">
            <v>-151284.9</v>
          </cell>
          <cell r="G26">
            <v>151284.9</v>
          </cell>
        </row>
      </sheetData>
      <sheetData sheetId="1">
        <row r="5">
          <cell r="C5">
            <v>157003</v>
          </cell>
          <cell r="D5">
            <v>0</v>
          </cell>
          <cell r="E5">
            <v>157003</v>
          </cell>
          <cell r="F5">
            <v>5718.1</v>
          </cell>
          <cell r="M5">
            <v>151284.9</v>
          </cell>
        </row>
        <row r="6">
          <cell r="C6">
            <v>5718.1</v>
          </cell>
          <cell r="D6">
            <v>0</v>
          </cell>
          <cell r="E6">
            <v>5718.1</v>
          </cell>
          <cell r="F6">
            <v>5718.1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C13">
            <v>5718.1</v>
          </cell>
          <cell r="D13">
            <v>0</v>
          </cell>
          <cell r="E13">
            <v>5718.1</v>
          </cell>
          <cell r="F13">
            <v>5718.1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C18">
            <v>5718.1</v>
          </cell>
          <cell r="D18">
            <v>0</v>
          </cell>
          <cell r="E18">
            <v>5718.1</v>
          </cell>
          <cell r="F18">
            <v>5718.1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C25">
            <v>151284.9</v>
          </cell>
          <cell r="D25">
            <v>0</v>
          </cell>
          <cell r="E25">
            <v>151284.9</v>
          </cell>
          <cell r="M25">
            <v>151284.9</v>
          </cell>
        </row>
      </sheetData>
      <sheetData sheetId="2">
        <row r="6">
          <cell r="C6">
            <v>30</v>
          </cell>
          <cell r="D6">
            <v>0</v>
          </cell>
          <cell r="E6">
            <v>30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C13">
            <v>30</v>
          </cell>
          <cell r="D13">
            <v>0</v>
          </cell>
          <cell r="E13">
            <v>30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C18">
            <v>30</v>
          </cell>
          <cell r="D18">
            <v>0</v>
          </cell>
          <cell r="E18">
            <v>30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C25">
            <v>-30</v>
          </cell>
          <cell r="D25">
            <v>0</v>
          </cell>
          <cell r="E25">
            <v>-30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86049</v>
          </cell>
          <cell r="F6">
            <v>-86049</v>
          </cell>
          <cell r="G6">
            <v>86049</v>
          </cell>
        </row>
        <row r="7">
          <cell r="C7">
            <v>4755.1000000000004</v>
          </cell>
          <cell r="E7">
            <v>0</v>
          </cell>
          <cell r="F7">
            <v>0</v>
          </cell>
          <cell r="G7">
            <v>4755.1000000000004</v>
          </cell>
          <cell r="I7">
            <v>3164.8</v>
          </cell>
        </row>
        <row r="8">
          <cell r="C8">
            <v>3120.1</v>
          </cell>
          <cell r="E8">
            <v>0</v>
          </cell>
          <cell r="F8">
            <v>0</v>
          </cell>
          <cell r="G8">
            <v>3120.1</v>
          </cell>
          <cell r="I8">
            <v>3120.1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C13">
            <v>3120.1</v>
          </cell>
          <cell r="E13">
            <v>0</v>
          </cell>
          <cell r="F13">
            <v>0</v>
          </cell>
          <cell r="G13">
            <v>3120.1</v>
          </cell>
          <cell r="I13">
            <v>3120.1</v>
          </cell>
        </row>
        <row r="14">
          <cell r="C14">
            <v>1635</v>
          </cell>
          <cell r="E14">
            <v>0</v>
          </cell>
          <cell r="F14">
            <v>0</v>
          </cell>
          <cell r="G14">
            <v>1635</v>
          </cell>
          <cell r="I14">
            <v>44.7</v>
          </cell>
        </row>
        <row r="15">
          <cell r="C15">
            <v>1635</v>
          </cell>
          <cell r="D15">
            <v>-58.3</v>
          </cell>
          <cell r="E15">
            <v>0</v>
          </cell>
          <cell r="F15">
            <v>0</v>
          </cell>
          <cell r="G15">
            <v>1576.7</v>
          </cell>
          <cell r="I15">
            <v>44.7</v>
          </cell>
        </row>
        <row r="16">
          <cell r="D16">
            <v>58.3</v>
          </cell>
          <cell r="E16">
            <v>0</v>
          </cell>
          <cell r="F16">
            <v>0</v>
          </cell>
          <cell r="G16">
            <v>58.3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C20">
            <v>133</v>
          </cell>
          <cell r="E20">
            <v>0</v>
          </cell>
          <cell r="F20">
            <v>0</v>
          </cell>
          <cell r="G20">
            <v>133</v>
          </cell>
        </row>
        <row r="21">
          <cell r="E21">
            <v>0</v>
          </cell>
          <cell r="F21">
            <v>0</v>
          </cell>
        </row>
        <row r="22">
          <cell r="C22">
            <v>133</v>
          </cell>
          <cell r="E22">
            <v>0</v>
          </cell>
          <cell r="F22">
            <v>0</v>
          </cell>
          <cell r="G22">
            <v>133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C26">
            <v>81160.899999999994</v>
          </cell>
          <cell r="E26">
            <v>0</v>
          </cell>
          <cell r="F26">
            <v>-81160.899999999994</v>
          </cell>
          <cell r="G26">
            <v>81160.899999999994</v>
          </cell>
        </row>
      </sheetData>
      <sheetData sheetId="1">
        <row r="5">
          <cell r="C5">
            <v>86049</v>
          </cell>
          <cell r="D5">
            <v>0</v>
          </cell>
          <cell r="E5">
            <v>86049</v>
          </cell>
          <cell r="I5">
            <v>321.3</v>
          </cell>
          <cell r="J5">
            <v>1473</v>
          </cell>
          <cell r="L5">
            <v>15</v>
          </cell>
          <cell r="M5">
            <v>84239.7</v>
          </cell>
        </row>
        <row r="6">
          <cell r="C6">
            <v>4755.1000000000004</v>
          </cell>
          <cell r="D6">
            <v>0</v>
          </cell>
          <cell r="E6">
            <v>4755.1000000000004</v>
          </cell>
          <cell r="I6">
            <v>223</v>
          </cell>
          <cell r="J6">
            <v>1473</v>
          </cell>
          <cell r="L6">
            <v>15</v>
          </cell>
          <cell r="M6">
            <v>3044.1</v>
          </cell>
        </row>
        <row r="7">
          <cell r="C7">
            <v>3120.1</v>
          </cell>
          <cell r="D7">
            <v>0</v>
          </cell>
          <cell r="E7">
            <v>3120.1</v>
          </cell>
          <cell r="I7">
            <v>76</v>
          </cell>
          <cell r="M7">
            <v>3044.1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C12">
            <v>3120.1</v>
          </cell>
          <cell r="D12">
            <v>0</v>
          </cell>
          <cell r="E12">
            <v>3120.1</v>
          </cell>
          <cell r="I12">
            <v>76</v>
          </cell>
          <cell r="M12">
            <v>3044.1</v>
          </cell>
        </row>
        <row r="13">
          <cell r="C13">
            <v>1635</v>
          </cell>
          <cell r="D13">
            <v>0</v>
          </cell>
          <cell r="E13">
            <v>1635</v>
          </cell>
          <cell r="I13">
            <v>147</v>
          </cell>
          <cell r="J13">
            <v>1473</v>
          </cell>
          <cell r="L13">
            <v>15</v>
          </cell>
        </row>
        <row r="14">
          <cell r="C14">
            <v>1576.7</v>
          </cell>
          <cell r="D14">
            <v>0</v>
          </cell>
          <cell r="E14">
            <v>1576.7</v>
          </cell>
          <cell r="I14">
            <v>147</v>
          </cell>
          <cell r="J14">
            <v>1414.7</v>
          </cell>
          <cell r="L14">
            <v>15</v>
          </cell>
        </row>
        <row r="15">
          <cell r="C15">
            <v>58.3</v>
          </cell>
          <cell r="D15">
            <v>0</v>
          </cell>
          <cell r="E15">
            <v>58.3</v>
          </cell>
          <cell r="J15">
            <v>58.3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C19">
            <v>133</v>
          </cell>
          <cell r="D19">
            <v>0</v>
          </cell>
          <cell r="E19">
            <v>133</v>
          </cell>
          <cell r="I19">
            <v>98.3</v>
          </cell>
          <cell r="M19">
            <v>34.700000000000003</v>
          </cell>
        </row>
        <row r="20">
          <cell r="D20">
            <v>0</v>
          </cell>
          <cell r="E20">
            <v>0</v>
          </cell>
        </row>
        <row r="21">
          <cell r="C21">
            <v>133</v>
          </cell>
          <cell r="D21">
            <v>0</v>
          </cell>
          <cell r="E21">
            <v>133</v>
          </cell>
          <cell r="I21">
            <v>98.3</v>
          </cell>
          <cell r="M21">
            <v>34.700000000000003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C25">
            <v>81160.899999999994</v>
          </cell>
          <cell r="D25">
            <v>0</v>
          </cell>
          <cell r="E25">
            <v>81160.899999999994</v>
          </cell>
          <cell r="M25">
            <v>81160.899999999994</v>
          </cell>
        </row>
      </sheetData>
      <sheetData sheetId="2">
        <row r="6">
          <cell r="D6">
            <v>0</v>
          </cell>
          <cell r="E6">
            <v>58.3</v>
          </cell>
          <cell r="F6">
            <v>-58.3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  <cell r="E13">
            <v>58.3</v>
          </cell>
          <cell r="F13">
            <v>-58.3</v>
          </cell>
        </row>
        <row r="14">
          <cell r="C14">
            <v>-58.3</v>
          </cell>
          <cell r="D14">
            <v>0</v>
          </cell>
          <cell r="F14">
            <v>-58.3</v>
          </cell>
        </row>
        <row r="15">
          <cell r="C15">
            <v>58.3</v>
          </cell>
          <cell r="D15">
            <v>0</v>
          </cell>
          <cell r="E15">
            <v>58.3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  <cell r="E25">
            <v>-58.3</v>
          </cell>
          <cell r="F25">
            <v>58.3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165005</v>
          </cell>
          <cell r="F6">
            <v>-165005</v>
          </cell>
          <cell r="G6">
            <v>165005</v>
          </cell>
        </row>
        <row r="7">
          <cell r="C7">
            <v>3549.5</v>
          </cell>
          <cell r="D7">
            <v>-15.5</v>
          </cell>
          <cell r="E7">
            <v>0</v>
          </cell>
          <cell r="F7">
            <v>0</v>
          </cell>
          <cell r="G7">
            <v>3534</v>
          </cell>
          <cell r="H7">
            <v>1101.7</v>
          </cell>
          <cell r="I7">
            <v>2142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C14">
            <v>3549.5</v>
          </cell>
          <cell r="D14">
            <v>-15.5</v>
          </cell>
          <cell r="E14">
            <v>0</v>
          </cell>
          <cell r="F14">
            <v>0</v>
          </cell>
          <cell r="G14">
            <v>3534</v>
          </cell>
          <cell r="H14">
            <v>1101.7</v>
          </cell>
          <cell r="I14">
            <v>2142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C19">
            <v>3549.5</v>
          </cell>
          <cell r="D19">
            <v>-15.5</v>
          </cell>
          <cell r="E19">
            <v>0</v>
          </cell>
          <cell r="F19">
            <v>0</v>
          </cell>
          <cell r="G19">
            <v>3534</v>
          </cell>
          <cell r="H19">
            <v>1101.7</v>
          </cell>
          <cell r="I19">
            <v>2142</v>
          </cell>
        </row>
        <row r="20">
          <cell r="C20">
            <v>8325.6</v>
          </cell>
          <cell r="D20">
            <v>15.5</v>
          </cell>
          <cell r="E20">
            <v>0</v>
          </cell>
          <cell r="F20">
            <v>0</v>
          </cell>
          <cell r="G20">
            <v>8341.1</v>
          </cell>
          <cell r="H20">
            <v>5998.5</v>
          </cell>
          <cell r="I20">
            <v>2342.6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C25">
            <v>8325.6</v>
          </cell>
          <cell r="D25">
            <v>15.5</v>
          </cell>
          <cell r="E25">
            <v>0</v>
          </cell>
          <cell r="F25">
            <v>0</v>
          </cell>
          <cell r="G25">
            <v>8341.1</v>
          </cell>
          <cell r="H25">
            <v>5998.5</v>
          </cell>
          <cell r="I25">
            <v>2342.6</v>
          </cell>
        </row>
        <row r="26">
          <cell r="C26">
            <v>153129.9</v>
          </cell>
          <cell r="E26">
            <v>0</v>
          </cell>
          <cell r="F26">
            <v>-153129.9</v>
          </cell>
          <cell r="G26">
            <v>153129.9</v>
          </cell>
        </row>
      </sheetData>
      <sheetData sheetId="1">
        <row r="5">
          <cell r="C5">
            <v>165005</v>
          </cell>
          <cell r="D5">
            <v>0</v>
          </cell>
          <cell r="E5">
            <v>165005</v>
          </cell>
          <cell r="F5">
            <v>7100</v>
          </cell>
          <cell r="M5">
            <v>157905</v>
          </cell>
        </row>
        <row r="6">
          <cell r="C6">
            <v>3534</v>
          </cell>
          <cell r="D6">
            <v>0</v>
          </cell>
          <cell r="E6">
            <v>3534</v>
          </cell>
          <cell r="F6">
            <v>1101.7</v>
          </cell>
          <cell r="M6">
            <v>2432.3000000000002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C13">
            <v>3534</v>
          </cell>
          <cell r="D13">
            <v>0</v>
          </cell>
          <cell r="E13">
            <v>3534</v>
          </cell>
          <cell r="F13">
            <v>1101.7</v>
          </cell>
          <cell r="M13">
            <v>2432.3000000000002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C18">
            <v>3534</v>
          </cell>
          <cell r="D18">
            <v>0</v>
          </cell>
          <cell r="E18">
            <v>3534</v>
          </cell>
          <cell r="F18">
            <v>1101.7</v>
          </cell>
          <cell r="M18">
            <v>2432.3000000000002</v>
          </cell>
        </row>
        <row r="19">
          <cell r="C19">
            <v>8341.1</v>
          </cell>
          <cell r="D19">
            <v>0</v>
          </cell>
          <cell r="E19">
            <v>8341.1</v>
          </cell>
          <cell r="F19">
            <v>5998.3</v>
          </cell>
          <cell r="M19">
            <v>2342.8000000000002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3">
          <cell r="D23">
            <v>0</v>
          </cell>
          <cell r="E23">
            <v>0</v>
          </cell>
        </row>
        <row r="24">
          <cell r="C24">
            <v>8341.1</v>
          </cell>
          <cell r="D24">
            <v>0</v>
          </cell>
          <cell r="E24">
            <v>8341.1</v>
          </cell>
          <cell r="F24">
            <v>5998.3</v>
          </cell>
          <cell r="M24">
            <v>2342.8000000000002</v>
          </cell>
        </row>
        <row r="25">
          <cell r="C25">
            <v>153129.9</v>
          </cell>
          <cell r="D25">
            <v>0</v>
          </cell>
          <cell r="E25">
            <v>153129.9</v>
          </cell>
          <cell r="M25">
            <v>153129.9</v>
          </cell>
        </row>
      </sheetData>
      <sheetData sheetId="2">
        <row r="6">
          <cell r="C6">
            <v>-15.5</v>
          </cell>
          <cell r="D6">
            <v>0</v>
          </cell>
          <cell r="L6">
            <v>-15.5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C13">
            <v>-15.5</v>
          </cell>
          <cell r="D13">
            <v>0</v>
          </cell>
          <cell r="L13">
            <v>-15.5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C18">
            <v>-15.5</v>
          </cell>
          <cell r="D18">
            <v>0</v>
          </cell>
          <cell r="L18">
            <v>-15.5</v>
          </cell>
        </row>
        <row r="19">
          <cell r="C19">
            <v>15.5</v>
          </cell>
          <cell r="D19">
            <v>0</v>
          </cell>
          <cell r="L19">
            <v>15.5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C24">
            <v>15.5</v>
          </cell>
          <cell r="D24">
            <v>0</v>
          </cell>
          <cell r="L24">
            <v>15.5</v>
          </cell>
        </row>
        <row r="25">
          <cell r="D25">
            <v>0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139174</v>
          </cell>
          <cell r="F6">
            <v>-139174</v>
          </cell>
          <cell r="G6">
            <v>139174</v>
          </cell>
        </row>
        <row r="7">
          <cell r="C7">
            <v>26869</v>
          </cell>
          <cell r="D7">
            <v>-219.2</v>
          </cell>
          <cell r="E7">
            <v>0</v>
          </cell>
          <cell r="F7">
            <v>-0.10000000000218279</v>
          </cell>
          <cell r="G7">
            <v>26649.8</v>
          </cell>
          <cell r="H7">
            <v>16349.3</v>
          </cell>
          <cell r="I7">
            <v>8113.9</v>
          </cell>
        </row>
        <row r="8">
          <cell r="C8">
            <v>23438.7</v>
          </cell>
          <cell r="D8">
            <v>-140.30000000000001</v>
          </cell>
          <cell r="E8">
            <v>0</v>
          </cell>
          <cell r="F8">
            <v>0</v>
          </cell>
          <cell r="G8">
            <v>23298.400000000001</v>
          </cell>
          <cell r="H8">
            <v>16254.1</v>
          </cell>
          <cell r="I8">
            <v>7040.9</v>
          </cell>
        </row>
        <row r="9">
          <cell r="C9">
            <v>11396.5</v>
          </cell>
          <cell r="E9">
            <v>0</v>
          </cell>
          <cell r="F9">
            <v>0</v>
          </cell>
          <cell r="G9">
            <v>11396.5</v>
          </cell>
          <cell r="H9">
            <v>11298</v>
          </cell>
          <cell r="I9">
            <v>95.1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C13">
            <v>12042.2</v>
          </cell>
          <cell r="D13">
            <v>-140.30000000000001</v>
          </cell>
          <cell r="E13">
            <v>0</v>
          </cell>
          <cell r="F13">
            <v>0</v>
          </cell>
          <cell r="G13">
            <v>11901.9</v>
          </cell>
          <cell r="H13">
            <v>4956.1000000000004</v>
          </cell>
          <cell r="I13">
            <v>6945.8</v>
          </cell>
        </row>
        <row r="14">
          <cell r="C14">
            <v>3430.3</v>
          </cell>
          <cell r="D14">
            <v>-78.900000000000006</v>
          </cell>
          <cell r="E14">
            <v>0</v>
          </cell>
          <cell r="F14">
            <v>-9.9999999999909051E-2</v>
          </cell>
          <cell r="G14">
            <v>3351.4</v>
          </cell>
          <cell r="H14">
            <v>95.2</v>
          </cell>
          <cell r="I14">
            <v>1073</v>
          </cell>
        </row>
        <row r="15">
          <cell r="C15">
            <v>2794.1</v>
          </cell>
          <cell r="D15">
            <v>-78.400000000000006</v>
          </cell>
          <cell r="E15">
            <v>0</v>
          </cell>
          <cell r="F15">
            <v>0</v>
          </cell>
          <cell r="G15">
            <v>2715.7</v>
          </cell>
          <cell r="H15">
            <v>87.5</v>
          </cell>
          <cell r="I15">
            <v>575.6</v>
          </cell>
        </row>
        <row r="16">
          <cell r="C16">
            <v>636.1</v>
          </cell>
          <cell r="D16">
            <v>-0.5</v>
          </cell>
          <cell r="E16">
            <v>0</v>
          </cell>
          <cell r="F16">
            <v>0</v>
          </cell>
          <cell r="G16">
            <v>635.6</v>
          </cell>
          <cell r="H16">
            <v>7.7</v>
          </cell>
          <cell r="I16">
            <v>497.4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C20">
            <v>2644.4</v>
          </cell>
          <cell r="D20">
            <v>19.5</v>
          </cell>
          <cell r="E20">
            <v>0</v>
          </cell>
          <cell r="F20">
            <v>-9.9999999999909051E-2</v>
          </cell>
          <cell r="G20">
            <v>2663.9</v>
          </cell>
          <cell r="H20">
            <v>124.8</v>
          </cell>
          <cell r="I20">
            <v>911.1</v>
          </cell>
        </row>
        <row r="21">
          <cell r="E21">
            <v>0</v>
          </cell>
          <cell r="F21">
            <v>0</v>
          </cell>
        </row>
        <row r="22">
          <cell r="C22">
            <v>1581.2</v>
          </cell>
          <cell r="D22">
            <v>37.9</v>
          </cell>
          <cell r="E22">
            <v>0</v>
          </cell>
          <cell r="F22">
            <v>-9.9999999999909051E-2</v>
          </cell>
          <cell r="G22">
            <v>1619.1</v>
          </cell>
          <cell r="H22">
            <v>42</v>
          </cell>
          <cell r="I22">
            <v>803.6</v>
          </cell>
        </row>
        <row r="23">
          <cell r="C23">
            <v>267.7</v>
          </cell>
          <cell r="D23">
            <v>-15.3</v>
          </cell>
          <cell r="E23">
            <v>0</v>
          </cell>
          <cell r="F23">
            <v>0</v>
          </cell>
          <cell r="G23">
            <v>252.4</v>
          </cell>
          <cell r="H23">
            <v>82.8</v>
          </cell>
          <cell r="I23">
            <v>27.5</v>
          </cell>
        </row>
        <row r="24">
          <cell r="C24">
            <v>9.8000000000000007</v>
          </cell>
          <cell r="D24">
            <v>3.1</v>
          </cell>
          <cell r="E24">
            <v>0</v>
          </cell>
          <cell r="F24">
            <v>0</v>
          </cell>
          <cell r="G24">
            <v>12.9</v>
          </cell>
          <cell r="I24">
            <v>12.9</v>
          </cell>
        </row>
        <row r="25">
          <cell r="C25">
            <v>785.7</v>
          </cell>
          <cell r="D25">
            <v>-6.2</v>
          </cell>
          <cell r="E25">
            <v>0</v>
          </cell>
          <cell r="F25">
            <v>0</v>
          </cell>
          <cell r="G25">
            <v>779.5</v>
          </cell>
          <cell r="I25">
            <v>67.099999999999994</v>
          </cell>
        </row>
        <row r="26">
          <cell r="C26">
            <v>109398.7</v>
          </cell>
          <cell r="D26">
            <v>199.7</v>
          </cell>
          <cell r="E26">
            <v>0</v>
          </cell>
          <cell r="F26">
            <v>-109598.39999999999</v>
          </cell>
          <cell r="G26">
            <v>109598.39999999999</v>
          </cell>
        </row>
      </sheetData>
      <sheetData sheetId="1">
        <row r="5">
          <cell r="C5">
            <v>139174</v>
          </cell>
          <cell r="D5">
            <v>262</v>
          </cell>
          <cell r="E5">
            <v>138912</v>
          </cell>
          <cell r="F5">
            <v>23837.200000000001</v>
          </cell>
          <cell r="G5">
            <v>760.5</v>
          </cell>
          <cell r="H5">
            <v>887.4</v>
          </cell>
          <cell r="I5">
            <v>758.1</v>
          </cell>
          <cell r="J5">
            <v>2663.5</v>
          </cell>
          <cell r="L5">
            <v>884.8</v>
          </cell>
          <cell r="M5">
            <v>109120.5</v>
          </cell>
        </row>
        <row r="6">
          <cell r="C6">
            <v>26649.8</v>
          </cell>
          <cell r="D6">
            <v>0</v>
          </cell>
          <cell r="E6">
            <v>26649.8</v>
          </cell>
          <cell r="F6">
            <v>23150.799999999999</v>
          </cell>
          <cell r="G6">
            <v>633.5</v>
          </cell>
          <cell r="H6">
            <v>249.8</v>
          </cell>
          <cell r="I6">
            <v>158.19999999999999</v>
          </cell>
          <cell r="J6">
            <v>1911.6</v>
          </cell>
          <cell r="L6">
            <v>380.4</v>
          </cell>
          <cell r="M6">
            <v>165.5</v>
          </cell>
        </row>
        <row r="7">
          <cell r="C7">
            <v>23298.400000000001</v>
          </cell>
          <cell r="D7">
            <v>0</v>
          </cell>
          <cell r="E7">
            <v>23298.400000000005</v>
          </cell>
          <cell r="F7">
            <v>22349</v>
          </cell>
          <cell r="G7">
            <v>620.70000000000005</v>
          </cell>
          <cell r="H7">
            <v>10.9</v>
          </cell>
          <cell r="I7">
            <v>101.7</v>
          </cell>
          <cell r="J7">
            <v>3.4</v>
          </cell>
          <cell r="L7">
            <v>120.8</v>
          </cell>
          <cell r="M7">
            <v>91.9</v>
          </cell>
        </row>
        <row r="8">
          <cell r="C8">
            <v>11396.5</v>
          </cell>
          <cell r="D8">
            <v>0</v>
          </cell>
          <cell r="E8">
            <v>11396.5</v>
          </cell>
          <cell r="F8">
            <v>11393.1</v>
          </cell>
          <cell r="J8">
            <v>3.4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C12">
            <v>11901.9</v>
          </cell>
          <cell r="D12">
            <v>0</v>
          </cell>
          <cell r="E12">
            <v>11901.9</v>
          </cell>
          <cell r="F12">
            <v>10955.9</v>
          </cell>
          <cell r="G12">
            <v>620.70000000000005</v>
          </cell>
          <cell r="H12">
            <v>10.9</v>
          </cell>
          <cell r="I12">
            <v>101.7</v>
          </cell>
          <cell r="L12">
            <v>120.8</v>
          </cell>
          <cell r="M12">
            <v>91.9</v>
          </cell>
        </row>
        <row r="13">
          <cell r="C13">
            <v>3351.4</v>
          </cell>
          <cell r="D13">
            <v>0</v>
          </cell>
          <cell r="E13">
            <v>3351.4</v>
          </cell>
          <cell r="F13">
            <v>801.7</v>
          </cell>
          <cell r="G13">
            <v>12.8</v>
          </cell>
          <cell r="H13">
            <v>238.9</v>
          </cell>
          <cell r="I13">
            <v>56.5</v>
          </cell>
          <cell r="J13">
            <v>1908.2</v>
          </cell>
          <cell r="L13">
            <v>259.60000000000002</v>
          </cell>
          <cell r="M13">
            <v>73.7</v>
          </cell>
        </row>
        <row r="14">
          <cell r="C14">
            <v>2715.7</v>
          </cell>
          <cell r="D14">
            <v>-9.9999999999909051E-2</v>
          </cell>
          <cell r="E14">
            <v>2715.7999999999997</v>
          </cell>
          <cell r="F14">
            <v>494.6</v>
          </cell>
          <cell r="G14">
            <v>12.8</v>
          </cell>
          <cell r="H14">
            <v>238.9</v>
          </cell>
          <cell r="I14">
            <v>12.7</v>
          </cell>
          <cell r="J14">
            <v>1821.5</v>
          </cell>
          <cell r="L14">
            <v>61.6</v>
          </cell>
          <cell r="M14">
            <v>73.7</v>
          </cell>
        </row>
        <row r="15">
          <cell r="C15">
            <v>635.6</v>
          </cell>
          <cell r="D15">
            <v>0</v>
          </cell>
          <cell r="E15">
            <v>635.6</v>
          </cell>
          <cell r="F15">
            <v>307.10000000000002</v>
          </cell>
          <cell r="I15">
            <v>43.8</v>
          </cell>
          <cell r="J15">
            <v>86.7</v>
          </cell>
          <cell r="L15">
            <v>198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C19">
            <v>2663.9</v>
          </cell>
          <cell r="D19">
            <v>0</v>
          </cell>
          <cell r="E19">
            <v>2663.8999999999996</v>
          </cell>
          <cell r="F19">
            <v>453.3</v>
          </cell>
          <cell r="G19">
            <v>9</v>
          </cell>
          <cell r="H19">
            <v>301.39999999999998</v>
          </cell>
          <cell r="I19">
            <v>338.5</v>
          </cell>
          <cell r="J19">
            <v>722.8</v>
          </cell>
          <cell r="L19">
            <v>308.2</v>
          </cell>
          <cell r="M19">
            <v>530.70000000000005</v>
          </cell>
        </row>
        <row r="20">
          <cell r="D20">
            <v>0</v>
          </cell>
          <cell r="E20">
            <v>0</v>
          </cell>
        </row>
        <row r="21">
          <cell r="C21">
            <v>1619.1</v>
          </cell>
          <cell r="D21">
            <v>9.9999999999681677E-2</v>
          </cell>
          <cell r="E21">
            <v>1619.0000000000002</v>
          </cell>
          <cell r="F21">
            <v>190</v>
          </cell>
          <cell r="H21">
            <v>13.5</v>
          </cell>
          <cell r="I21">
            <v>334.6</v>
          </cell>
          <cell r="J21">
            <v>722.8</v>
          </cell>
          <cell r="L21">
            <v>308.2</v>
          </cell>
          <cell r="M21">
            <v>49.9</v>
          </cell>
        </row>
        <row r="22">
          <cell r="C22">
            <v>252.4</v>
          </cell>
          <cell r="F22">
            <v>252.4</v>
          </cell>
        </row>
        <row r="23">
          <cell r="C23">
            <v>12.9</v>
          </cell>
          <cell r="D23">
            <v>0</v>
          </cell>
          <cell r="E23">
            <v>12.9</v>
          </cell>
          <cell r="F23">
            <v>10.9</v>
          </cell>
          <cell r="M23">
            <v>2</v>
          </cell>
        </row>
        <row r="24">
          <cell r="C24">
            <v>779.5</v>
          </cell>
          <cell r="D24">
            <v>0</v>
          </cell>
          <cell r="E24">
            <v>779.5</v>
          </cell>
          <cell r="G24">
            <v>9</v>
          </cell>
          <cell r="H24">
            <v>287.89999999999998</v>
          </cell>
          <cell r="I24">
            <v>3.9</v>
          </cell>
          <cell r="M24">
            <v>478.7</v>
          </cell>
        </row>
        <row r="25">
          <cell r="C25">
            <v>109598.39999999999</v>
          </cell>
          <cell r="D25">
            <v>0</v>
          </cell>
          <cell r="E25">
            <v>109598.40000000001</v>
          </cell>
          <cell r="F25">
            <v>233.2</v>
          </cell>
          <cell r="G25">
            <v>118</v>
          </cell>
          <cell r="H25">
            <v>336.2</v>
          </cell>
          <cell r="I25">
            <v>261.39999999999998</v>
          </cell>
          <cell r="J25">
            <v>29.1</v>
          </cell>
          <cell r="L25">
            <v>196.2</v>
          </cell>
          <cell r="M25">
            <v>108424.3</v>
          </cell>
        </row>
      </sheetData>
      <sheetData sheetId="2">
        <row r="6">
          <cell r="C6">
            <v>-219.2</v>
          </cell>
          <cell r="D6">
            <v>0</v>
          </cell>
          <cell r="E6">
            <v>16.899999999999999</v>
          </cell>
          <cell r="F6">
            <v>-13.3</v>
          </cell>
          <cell r="J6">
            <v>-174.5</v>
          </cell>
          <cell r="L6">
            <v>-48.3</v>
          </cell>
        </row>
        <row r="7">
          <cell r="C7">
            <v>-140.30000000000001</v>
          </cell>
          <cell r="D7">
            <v>0</v>
          </cell>
          <cell r="J7">
            <v>-124.9</v>
          </cell>
          <cell r="L7">
            <v>-15.4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C12">
            <v>-140.30000000000001</v>
          </cell>
          <cell r="D12">
            <v>0</v>
          </cell>
          <cell r="J12">
            <v>-124.9</v>
          </cell>
          <cell r="L12">
            <v>-15.4</v>
          </cell>
        </row>
        <row r="13">
          <cell r="C13">
            <v>-78.900000000000006</v>
          </cell>
          <cell r="D13">
            <v>0</v>
          </cell>
          <cell r="E13">
            <v>16.899999999999999</v>
          </cell>
          <cell r="F13">
            <v>-13.3</v>
          </cell>
          <cell r="J13">
            <v>-49.6</v>
          </cell>
          <cell r="L13">
            <v>-32.9</v>
          </cell>
        </row>
        <row r="14">
          <cell r="C14">
            <v>-78.400000000000006</v>
          </cell>
          <cell r="D14">
            <v>0</v>
          </cell>
          <cell r="E14">
            <v>-7.2</v>
          </cell>
          <cell r="F14">
            <v>-13.3</v>
          </cell>
          <cell r="J14">
            <v>-11.2</v>
          </cell>
          <cell r="L14">
            <v>-46.7</v>
          </cell>
        </row>
        <row r="15">
          <cell r="C15">
            <v>-0.5</v>
          </cell>
          <cell r="D15">
            <v>3.5527136788005009E-15</v>
          </cell>
          <cell r="E15">
            <v>24.1</v>
          </cell>
          <cell r="J15">
            <v>-38.4</v>
          </cell>
          <cell r="L15">
            <v>13.8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C19">
            <v>19.5</v>
          </cell>
          <cell r="D19">
            <v>0</v>
          </cell>
          <cell r="E19">
            <v>-16.899999999999999</v>
          </cell>
          <cell r="F19">
            <v>13.3</v>
          </cell>
          <cell r="J19">
            <v>-20.9</v>
          </cell>
          <cell r="L19">
            <v>44</v>
          </cell>
        </row>
        <row r="20">
          <cell r="D20">
            <v>0</v>
          </cell>
        </row>
        <row r="21">
          <cell r="C21">
            <v>37.9</v>
          </cell>
          <cell r="D21">
            <v>37.900000000000006</v>
          </cell>
          <cell r="E21">
            <v>-16.899999999999999</v>
          </cell>
          <cell r="F21">
            <v>13.3</v>
          </cell>
          <cell r="J21">
            <v>-14.7</v>
          </cell>
          <cell r="L21">
            <v>56.2</v>
          </cell>
        </row>
        <row r="22">
          <cell r="C22">
            <v>-15.3</v>
          </cell>
          <cell r="D22">
            <v>0</v>
          </cell>
          <cell r="L22">
            <v>-15.3</v>
          </cell>
        </row>
        <row r="23">
          <cell r="C23">
            <v>3.1</v>
          </cell>
          <cell r="D23">
            <v>0</v>
          </cell>
          <cell r="L23">
            <v>3.1</v>
          </cell>
        </row>
        <row r="24">
          <cell r="C24">
            <v>-6.2</v>
          </cell>
          <cell r="D24">
            <v>0</v>
          </cell>
          <cell r="J24">
            <v>-6.2</v>
          </cell>
        </row>
        <row r="25">
          <cell r="C25">
            <v>199.7</v>
          </cell>
          <cell r="D25">
            <v>0</v>
          </cell>
          <cell r="J25">
            <v>195.4</v>
          </cell>
          <cell r="L25">
            <v>4.3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1113046</v>
          </cell>
          <cell r="F8">
            <v>-1113046</v>
          </cell>
          <cell r="G8">
            <v>1113046</v>
          </cell>
        </row>
        <row r="9">
          <cell r="C9">
            <v>565238.6</v>
          </cell>
          <cell r="D9">
            <v>11215.4</v>
          </cell>
          <cell r="E9">
            <v>0</v>
          </cell>
          <cell r="F9">
            <v>0</v>
          </cell>
          <cell r="G9">
            <v>576454</v>
          </cell>
          <cell r="H9">
            <v>78993</v>
          </cell>
          <cell r="I9">
            <v>172044.79999999999</v>
          </cell>
        </row>
        <row r="10">
          <cell r="C10">
            <v>388993.2</v>
          </cell>
          <cell r="D10">
            <v>4488.8</v>
          </cell>
          <cell r="E10">
            <v>0</v>
          </cell>
          <cell r="F10">
            <v>0</v>
          </cell>
          <cell r="G10">
            <v>393482</v>
          </cell>
          <cell r="H10">
            <v>77325</v>
          </cell>
          <cell r="I10">
            <v>145696.20000000001</v>
          </cell>
        </row>
        <row r="11">
          <cell r="C11">
            <v>212622.6</v>
          </cell>
          <cell r="D11">
            <v>789.6</v>
          </cell>
          <cell r="E11">
            <v>0</v>
          </cell>
          <cell r="F11">
            <v>0</v>
          </cell>
          <cell r="G11">
            <v>213412.2</v>
          </cell>
          <cell r="H11">
            <v>45942.2</v>
          </cell>
          <cell r="I11">
            <v>75706.8</v>
          </cell>
        </row>
        <row r="12">
          <cell r="C12">
            <v>80958.7</v>
          </cell>
          <cell r="D12">
            <v>-592.79999999999995</v>
          </cell>
          <cell r="E12">
            <v>0</v>
          </cell>
          <cell r="F12">
            <v>0</v>
          </cell>
          <cell r="G12">
            <v>80365.899999999994</v>
          </cell>
          <cell r="H12">
            <v>7300.4</v>
          </cell>
          <cell r="I12">
            <v>28205.8</v>
          </cell>
        </row>
        <row r="13">
          <cell r="C13">
            <v>51992.6</v>
          </cell>
          <cell r="D13">
            <v>519.6</v>
          </cell>
          <cell r="E13">
            <v>0</v>
          </cell>
          <cell r="F13">
            <v>0</v>
          </cell>
          <cell r="G13">
            <v>52512.2</v>
          </cell>
          <cell r="H13">
            <v>10638.3</v>
          </cell>
          <cell r="I13">
            <v>19994.599999999999</v>
          </cell>
        </row>
        <row r="14">
          <cell r="E14">
            <v>0</v>
          </cell>
          <cell r="F14">
            <v>0</v>
          </cell>
        </row>
        <row r="15">
          <cell r="C15">
            <v>43419.3</v>
          </cell>
          <cell r="D15">
            <v>3772.4</v>
          </cell>
          <cell r="E15">
            <v>0</v>
          </cell>
          <cell r="F15">
            <v>0</v>
          </cell>
          <cell r="G15">
            <v>47191.7</v>
          </cell>
          <cell r="H15">
            <v>13444.1</v>
          </cell>
          <cell r="I15">
            <v>21789</v>
          </cell>
        </row>
        <row r="16">
          <cell r="C16">
            <v>176245.4</v>
          </cell>
          <cell r="D16">
            <v>6726.6</v>
          </cell>
          <cell r="E16">
            <v>0</v>
          </cell>
          <cell r="F16">
            <v>0</v>
          </cell>
          <cell r="G16">
            <v>182972</v>
          </cell>
          <cell r="H16">
            <v>1668</v>
          </cell>
          <cell r="I16">
            <v>26348.6</v>
          </cell>
        </row>
        <row r="17">
          <cell r="C17">
            <v>49585.4</v>
          </cell>
          <cell r="D17">
            <v>-2928.7</v>
          </cell>
          <cell r="E17">
            <v>0</v>
          </cell>
          <cell r="F17">
            <v>0</v>
          </cell>
          <cell r="G17">
            <v>46656.7</v>
          </cell>
          <cell r="H17">
            <v>1028.5999999999999</v>
          </cell>
          <cell r="I17">
            <v>9281.9</v>
          </cell>
        </row>
        <row r="18">
          <cell r="C18">
            <v>42649.599999999999</v>
          </cell>
          <cell r="D18">
            <v>8431</v>
          </cell>
          <cell r="E18">
            <v>0</v>
          </cell>
          <cell r="F18">
            <v>0</v>
          </cell>
          <cell r="G18">
            <v>51080.6</v>
          </cell>
          <cell r="H18">
            <v>304</v>
          </cell>
          <cell r="I18">
            <v>5769.9</v>
          </cell>
        </row>
        <row r="19">
          <cell r="C19">
            <v>70257</v>
          </cell>
          <cell r="D19">
            <v>882.8</v>
          </cell>
          <cell r="E19">
            <v>0</v>
          </cell>
          <cell r="F19">
            <v>0</v>
          </cell>
          <cell r="G19">
            <v>71139.8</v>
          </cell>
          <cell r="H19">
            <v>123.9</v>
          </cell>
          <cell r="I19">
            <v>4846.3999999999996</v>
          </cell>
        </row>
        <row r="20">
          <cell r="C20">
            <v>12777</v>
          </cell>
          <cell r="D20">
            <v>311.5</v>
          </cell>
          <cell r="E20">
            <v>0</v>
          </cell>
          <cell r="F20">
            <v>0</v>
          </cell>
          <cell r="G20">
            <v>13088.5</v>
          </cell>
          <cell r="H20">
            <v>211.5</v>
          </cell>
          <cell r="I20">
            <v>5769.8</v>
          </cell>
        </row>
        <row r="21">
          <cell r="C21">
            <v>976.4</v>
          </cell>
          <cell r="D21">
            <v>30</v>
          </cell>
          <cell r="E21">
            <v>0</v>
          </cell>
          <cell r="F21">
            <v>0</v>
          </cell>
          <cell r="G21">
            <v>1006.4</v>
          </cell>
          <cell r="I21">
            <v>680.6</v>
          </cell>
        </row>
        <row r="22">
          <cell r="C22">
            <v>69695.399999999994</v>
          </cell>
          <cell r="D22">
            <v>-10066.4</v>
          </cell>
          <cell r="E22">
            <v>0</v>
          </cell>
          <cell r="F22">
            <v>0</v>
          </cell>
          <cell r="G22">
            <v>59629</v>
          </cell>
          <cell r="H22">
            <v>2338.6</v>
          </cell>
          <cell r="I22">
            <v>18435.7</v>
          </cell>
        </row>
        <row r="23">
          <cell r="C23">
            <v>16526.599999999999</v>
          </cell>
          <cell r="D23">
            <v>7.4</v>
          </cell>
          <cell r="E23">
            <v>0</v>
          </cell>
          <cell r="F23">
            <v>0</v>
          </cell>
          <cell r="G23">
            <v>16534</v>
          </cell>
          <cell r="H23">
            <v>63.3</v>
          </cell>
          <cell r="I23">
            <v>3981.8</v>
          </cell>
        </row>
        <row r="24">
          <cell r="C24">
            <v>39122.5</v>
          </cell>
          <cell r="D24">
            <v>-5317</v>
          </cell>
          <cell r="E24">
            <v>0</v>
          </cell>
          <cell r="F24">
            <v>0</v>
          </cell>
          <cell r="G24">
            <v>33805.5</v>
          </cell>
          <cell r="H24">
            <v>1662.9</v>
          </cell>
          <cell r="I24">
            <v>11008.8</v>
          </cell>
        </row>
        <row r="25">
          <cell r="C25">
            <v>6894.7</v>
          </cell>
          <cell r="D25">
            <v>-1004.9</v>
          </cell>
          <cell r="E25">
            <v>0</v>
          </cell>
          <cell r="F25">
            <v>0</v>
          </cell>
          <cell r="G25">
            <v>5889.8</v>
          </cell>
          <cell r="H25">
            <v>551.9</v>
          </cell>
          <cell r="I25">
            <v>1581</v>
          </cell>
        </row>
        <row r="26">
          <cell r="C26">
            <v>6119.3</v>
          </cell>
          <cell r="D26">
            <v>-3721.9</v>
          </cell>
          <cell r="E26">
            <v>0</v>
          </cell>
          <cell r="F26">
            <v>0</v>
          </cell>
          <cell r="G26">
            <v>2397.4</v>
          </cell>
          <cell r="H26">
            <v>60.5</v>
          </cell>
          <cell r="I26">
            <v>893.3</v>
          </cell>
        </row>
        <row r="27">
          <cell r="C27">
            <v>1032.3</v>
          </cell>
          <cell r="D27">
            <v>-30</v>
          </cell>
          <cell r="E27">
            <v>0</v>
          </cell>
          <cell r="F27">
            <v>0</v>
          </cell>
          <cell r="G27">
            <v>1002.3</v>
          </cell>
          <cell r="I27">
            <v>970.8</v>
          </cell>
        </row>
        <row r="28">
          <cell r="C28">
            <v>478112</v>
          </cell>
          <cell r="D28">
            <v>-1149</v>
          </cell>
          <cell r="E28">
            <v>0</v>
          </cell>
          <cell r="F28">
            <v>-476963</v>
          </cell>
          <cell r="G28">
            <v>476963</v>
          </cell>
        </row>
      </sheetData>
      <sheetData sheetId="1">
        <row r="5">
          <cell r="C5">
            <v>1113046</v>
          </cell>
          <cell r="D5">
            <v>0</v>
          </cell>
          <cell r="E5">
            <v>1113046</v>
          </cell>
          <cell r="F5">
            <v>172019.9</v>
          </cell>
          <cell r="G5">
            <v>37649.300000000003</v>
          </cell>
          <cell r="H5">
            <v>997.6</v>
          </cell>
          <cell r="I5">
            <v>40481.699999999997</v>
          </cell>
          <cell r="J5">
            <v>417941</v>
          </cell>
          <cell r="K5">
            <v>71.400000000000006</v>
          </cell>
          <cell r="L5">
            <v>417205.9</v>
          </cell>
          <cell r="M5">
            <v>26679.200000000001</v>
          </cell>
        </row>
        <row r="6">
          <cell r="C6">
            <v>576454</v>
          </cell>
          <cell r="D6">
            <v>0</v>
          </cell>
          <cell r="E6">
            <v>576454</v>
          </cell>
          <cell r="F6">
            <v>152714.79999999999</v>
          </cell>
          <cell r="G6">
            <v>13920</v>
          </cell>
          <cell r="H6">
            <v>12.6</v>
          </cell>
          <cell r="I6">
            <v>34049.5</v>
          </cell>
          <cell r="J6">
            <v>347312.8</v>
          </cell>
          <cell r="L6">
            <v>5746.8</v>
          </cell>
          <cell r="M6">
            <v>22697.5</v>
          </cell>
        </row>
        <row r="7">
          <cell r="C7">
            <v>393482</v>
          </cell>
          <cell r="D7">
            <v>0</v>
          </cell>
          <cell r="E7">
            <v>393482</v>
          </cell>
          <cell r="F7">
            <v>134718.1</v>
          </cell>
          <cell r="G7">
            <v>4319.7</v>
          </cell>
          <cell r="I7">
            <v>32956.1</v>
          </cell>
          <cell r="J7">
            <v>200019.3</v>
          </cell>
          <cell r="L7">
            <v>2051.1999999999998</v>
          </cell>
          <cell r="M7">
            <v>19417.599999999999</v>
          </cell>
        </row>
        <row r="8">
          <cell r="C8">
            <v>213412.2</v>
          </cell>
          <cell r="D8">
            <v>0</v>
          </cell>
          <cell r="E8">
            <v>213412.2</v>
          </cell>
          <cell r="F8">
            <v>81359.600000000006</v>
          </cell>
          <cell r="G8">
            <v>2026.2</v>
          </cell>
          <cell r="I8">
            <v>18782.5</v>
          </cell>
          <cell r="J8">
            <v>102616.6</v>
          </cell>
          <cell r="L8">
            <v>793.8</v>
          </cell>
          <cell r="M8">
            <v>7833.5</v>
          </cell>
        </row>
        <row r="9">
          <cell r="C9">
            <v>80365.899999999994</v>
          </cell>
          <cell r="D9">
            <v>0</v>
          </cell>
          <cell r="E9">
            <v>80365.900000000009</v>
          </cell>
          <cell r="F9">
            <v>21087.1</v>
          </cell>
          <cell r="G9">
            <v>845.3</v>
          </cell>
          <cell r="I9">
            <v>7459.3</v>
          </cell>
          <cell r="J9">
            <v>46157.4</v>
          </cell>
          <cell r="L9">
            <v>68.599999999999994</v>
          </cell>
          <cell r="M9">
            <v>4748.2</v>
          </cell>
        </row>
        <row r="10">
          <cell r="C10">
            <v>52512.2</v>
          </cell>
          <cell r="D10">
            <v>0</v>
          </cell>
          <cell r="E10">
            <v>52512.200000000004</v>
          </cell>
          <cell r="F10">
            <v>17252.5</v>
          </cell>
          <cell r="G10">
            <v>274.5</v>
          </cell>
          <cell r="I10">
            <v>6598.3</v>
          </cell>
          <cell r="J10">
            <v>23941.5</v>
          </cell>
          <cell r="L10">
            <v>554.79999999999995</v>
          </cell>
          <cell r="M10">
            <v>3890.6</v>
          </cell>
        </row>
        <row r="11">
          <cell r="D11">
            <v>0</v>
          </cell>
          <cell r="E11">
            <v>0</v>
          </cell>
        </row>
        <row r="12">
          <cell r="C12">
            <v>47191.7</v>
          </cell>
          <cell r="D12">
            <v>0</v>
          </cell>
          <cell r="E12">
            <v>47191.700000000004</v>
          </cell>
          <cell r="F12">
            <v>15018.9</v>
          </cell>
          <cell r="G12">
            <v>1173.7</v>
          </cell>
          <cell r="I12">
            <v>116</v>
          </cell>
          <cell r="J12">
            <v>27303.8</v>
          </cell>
          <cell r="L12">
            <v>634</v>
          </cell>
          <cell r="M12">
            <v>2945.3</v>
          </cell>
        </row>
        <row r="13">
          <cell r="C13">
            <v>182972</v>
          </cell>
          <cell r="D13">
            <v>0</v>
          </cell>
          <cell r="E13">
            <v>182972</v>
          </cell>
          <cell r="F13">
            <v>17996.7</v>
          </cell>
          <cell r="G13">
            <v>9600.2999999999993</v>
          </cell>
          <cell r="H13">
            <v>12.6</v>
          </cell>
          <cell r="I13">
            <v>1093.4000000000001</v>
          </cell>
          <cell r="J13">
            <v>147293.5</v>
          </cell>
          <cell r="L13">
            <v>3695.6</v>
          </cell>
          <cell r="M13">
            <v>3279.9</v>
          </cell>
        </row>
        <row r="14">
          <cell r="C14">
            <v>46656.7</v>
          </cell>
          <cell r="D14">
            <v>0</v>
          </cell>
          <cell r="E14">
            <v>46656.7</v>
          </cell>
          <cell r="F14">
            <v>5695.6</v>
          </cell>
          <cell r="G14">
            <v>2139.9</v>
          </cell>
          <cell r="I14">
            <v>468.5</v>
          </cell>
          <cell r="J14">
            <v>37173.1</v>
          </cell>
          <cell r="L14">
            <v>373.7</v>
          </cell>
          <cell r="M14">
            <v>805.9</v>
          </cell>
        </row>
        <row r="15">
          <cell r="C15">
            <v>51080.6</v>
          </cell>
          <cell r="D15">
            <v>0</v>
          </cell>
          <cell r="E15">
            <v>51080.6</v>
          </cell>
          <cell r="F15">
            <v>4671.3999999999996</v>
          </cell>
          <cell r="G15">
            <v>2472.3000000000002</v>
          </cell>
          <cell r="H15">
            <v>12.6</v>
          </cell>
          <cell r="I15">
            <v>560.6</v>
          </cell>
          <cell r="J15">
            <v>38976</v>
          </cell>
          <cell r="L15">
            <v>2630.5</v>
          </cell>
          <cell r="M15">
            <v>1757.2</v>
          </cell>
        </row>
        <row r="16">
          <cell r="C16">
            <v>71139.8</v>
          </cell>
          <cell r="D16">
            <v>0</v>
          </cell>
          <cell r="E16">
            <v>71139.800000000017</v>
          </cell>
          <cell r="F16">
            <v>1862.9</v>
          </cell>
          <cell r="G16">
            <v>2955.8</v>
          </cell>
          <cell r="I16">
            <v>64.3</v>
          </cell>
          <cell r="J16">
            <v>65229.9</v>
          </cell>
          <cell r="L16">
            <v>476.6</v>
          </cell>
          <cell r="M16">
            <v>550.29999999999995</v>
          </cell>
        </row>
        <row r="17">
          <cell r="C17">
            <v>13088.5</v>
          </cell>
          <cell r="D17">
            <v>0</v>
          </cell>
          <cell r="E17">
            <v>13088.5</v>
          </cell>
          <cell r="F17">
            <v>5766.8</v>
          </cell>
          <cell r="G17">
            <v>2032.3</v>
          </cell>
          <cell r="J17">
            <v>5110.5</v>
          </cell>
          <cell r="L17">
            <v>154.6</v>
          </cell>
          <cell r="M17">
            <v>24.3</v>
          </cell>
        </row>
        <row r="18">
          <cell r="C18">
            <v>1006.4</v>
          </cell>
          <cell r="D18">
            <v>0</v>
          </cell>
          <cell r="E18">
            <v>1006.4000000000001</v>
          </cell>
          <cell r="J18">
            <v>804</v>
          </cell>
          <cell r="L18">
            <v>60.2</v>
          </cell>
          <cell r="M18">
            <v>142.19999999999999</v>
          </cell>
        </row>
        <row r="19">
          <cell r="C19">
            <v>59629</v>
          </cell>
          <cell r="D19">
            <v>0</v>
          </cell>
          <cell r="E19">
            <v>59629</v>
          </cell>
          <cell r="F19">
            <v>7055.2</v>
          </cell>
          <cell r="G19">
            <v>1860.9</v>
          </cell>
          <cell r="I19">
            <v>3487.6</v>
          </cell>
          <cell r="J19">
            <v>44702.3</v>
          </cell>
          <cell r="L19">
            <v>1652.8</v>
          </cell>
          <cell r="M19">
            <v>870.2</v>
          </cell>
        </row>
        <row r="20">
          <cell r="C20">
            <v>16534</v>
          </cell>
          <cell r="D20">
            <v>0</v>
          </cell>
          <cell r="E20">
            <v>16534</v>
          </cell>
          <cell r="F20">
            <v>1042.2</v>
          </cell>
          <cell r="G20">
            <v>179.4</v>
          </cell>
          <cell r="I20">
            <v>785.2</v>
          </cell>
          <cell r="J20">
            <v>14236.7</v>
          </cell>
          <cell r="L20">
            <v>183.6</v>
          </cell>
          <cell r="M20">
            <v>106.9</v>
          </cell>
        </row>
        <row r="21">
          <cell r="C21">
            <v>33805.5</v>
          </cell>
          <cell r="D21">
            <v>0</v>
          </cell>
          <cell r="E21">
            <v>33805.5</v>
          </cell>
          <cell r="F21">
            <v>4893.2</v>
          </cell>
          <cell r="G21">
            <v>1625.9</v>
          </cell>
          <cell r="I21">
            <v>2366.5</v>
          </cell>
          <cell r="J21">
            <v>23966.5</v>
          </cell>
          <cell r="L21">
            <v>504.6</v>
          </cell>
          <cell r="M21">
            <v>448.8</v>
          </cell>
        </row>
        <row r="22">
          <cell r="C22">
            <v>5889.8</v>
          </cell>
          <cell r="F22">
            <v>1011.3</v>
          </cell>
          <cell r="G22">
            <v>51.4</v>
          </cell>
          <cell r="I22">
            <v>282.5</v>
          </cell>
          <cell r="J22">
            <v>4421.3</v>
          </cell>
          <cell r="M22">
            <v>123.3</v>
          </cell>
        </row>
        <row r="23">
          <cell r="C23">
            <v>2397.4</v>
          </cell>
          <cell r="D23">
            <v>0</v>
          </cell>
          <cell r="E23">
            <v>2397.4</v>
          </cell>
          <cell r="F23">
            <v>108.5</v>
          </cell>
          <cell r="G23">
            <v>4.2</v>
          </cell>
          <cell r="I23">
            <v>53.4</v>
          </cell>
          <cell r="J23">
            <v>1296.5999999999999</v>
          </cell>
          <cell r="L23">
            <v>768.8</v>
          </cell>
          <cell r="M23">
            <v>165.9</v>
          </cell>
        </row>
        <row r="24">
          <cell r="C24">
            <v>1002.3</v>
          </cell>
          <cell r="D24">
            <v>0</v>
          </cell>
          <cell r="E24">
            <v>1002.3</v>
          </cell>
          <cell r="J24">
            <v>781.2</v>
          </cell>
          <cell r="L24">
            <v>195.8</v>
          </cell>
          <cell r="M24">
            <v>25.3</v>
          </cell>
        </row>
        <row r="25">
          <cell r="C25">
            <v>476963</v>
          </cell>
          <cell r="D25">
            <v>0</v>
          </cell>
          <cell r="E25">
            <v>476963</v>
          </cell>
          <cell r="F25">
            <v>12249.9</v>
          </cell>
          <cell r="G25">
            <v>21868.400000000001</v>
          </cell>
          <cell r="H25">
            <v>985</v>
          </cell>
          <cell r="I25">
            <v>2944.6</v>
          </cell>
          <cell r="J25">
            <v>25925.9</v>
          </cell>
          <cell r="K25">
            <v>71.400000000000006</v>
          </cell>
          <cell r="L25">
            <v>409806.3</v>
          </cell>
          <cell r="M25">
            <v>3111.5</v>
          </cell>
        </row>
      </sheetData>
      <sheetData sheetId="2">
        <row r="6">
          <cell r="C6">
            <v>11215.4</v>
          </cell>
          <cell r="D6">
            <v>0</v>
          </cell>
          <cell r="E6">
            <v>8834.4</v>
          </cell>
          <cell r="F6">
            <v>-2250.3000000000002</v>
          </cell>
          <cell r="G6">
            <v>-1.2</v>
          </cell>
          <cell r="I6">
            <v>-2.9</v>
          </cell>
          <cell r="J6">
            <v>-49.2</v>
          </cell>
          <cell r="K6">
            <v>5902.3</v>
          </cell>
          <cell r="L6">
            <v>-1217.7</v>
          </cell>
        </row>
        <row r="7">
          <cell r="C7">
            <v>4488.8</v>
          </cell>
          <cell r="D7">
            <v>0</v>
          </cell>
          <cell r="E7">
            <v>-1214.9000000000001</v>
          </cell>
          <cell r="F7">
            <v>-232.7</v>
          </cell>
          <cell r="I7">
            <v>-2.9</v>
          </cell>
          <cell r="J7">
            <v>-11.2</v>
          </cell>
          <cell r="K7">
            <v>5902.3</v>
          </cell>
          <cell r="L7">
            <v>48.2</v>
          </cell>
        </row>
        <row r="8">
          <cell r="C8">
            <v>789.6</v>
          </cell>
          <cell r="D8">
            <v>0</v>
          </cell>
          <cell r="E8">
            <v>-243.9</v>
          </cell>
          <cell r="F8">
            <v>-184.8</v>
          </cell>
          <cell r="I8">
            <v>-2.9</v>
          </cell>
          <cell r="K8">
            <v>1244.2</v>
          </cell>
          <cell r="L8">
            <v>-23</v>
          </cell>
        </row>
        <row r="9">
          <cell r="C9">
            <v>-592.79999999999995</v>
          </cell>
          <cell r="D9">
            <v>0</v>
          </cell>
          <cell r="E9">
            <v>-897.6</v>
          </cell>
          <cell r="F9">
            <v>-19.7</v>
          </cell>
          <cell r="J9">
            <v>-3.1</v>
          </cell>
          <cell r="K9">
            <v>323.39999999999998</v>
          </cell>
          <cell r="L9">
            <v>4.2</v>
          </cell>
        </row>
        <row r="10">
          <cell r="C10">
            <v>519.6</v>
          </cell>
          <cell r="D10">
            <v>0</v>
          </cell>
          <cell r="E10">
            <v>-73.400000000000006</v>
          </cell>
          <cell r="F10">
            <v>-13.6</v>
          </cell>
          <cell r="J10">
            <v>-8.1</v>
          </cell>
          <cell r="K10">
            <v>547.70000000000005</v>
          </cell>
          <cell r="L10">
            <v>67</v>
          </cell>
        </row>
        <row r="11">
          <cell r="D11">
            <v>0</v>
          </cell>
        </row>
        <row r="12">
          <cell r="C12">
            <v>3772.4</v>
          </cell>
          <cell r="D12">
            <v>0</v>
          </cell>
          <cell r="F12">
            <v>-14.6</v>
          </cell>
          <cell r="K12">
            <v>3787</v>
          </cell>
        </row>
        <row r="13">
          <cell r="C13">
            <v>6726.6</v>
          </cell>
          <cell r="D13">
            <v>0</v>
          </cell>
          <cell r="E13">
            <v>10049.299999999999</v>
          </cell>
          <cell r="F13">
            <v>-2017.6</v>
          </cell>
          <cell r="G13">
            <v>-1.2</v>
          </cell>
          <cell r="J13">
            <v>-38</v>
          </cell>
          <cell r="L13">
            <v>-1265.9000000000001</v>
          </cell>
        </row>
        <row r="14">
          <cell r="C14">
            <v>-2928.7</v>
          </cell>
          <cell r="D14">
            <v>0</v>
          </cell>
          <cell r="F14">
            <v>-1556.9</v>
          </cell>
          <cell r="J14">
            <v>-22.4</v>
          </cell>
          <cell r="L14">
            <v>-1349.4</v>
          </cell>
        </row>
        <row r="15">
          <cell r="C15">
            <v>8431</v>
          </cell>
          <cell r="D15">
            <v>0</v>
          </cell>
          <cell r="E15">
            <v>8835.2999999999993</v>
          </cell>
          <cell r="F15">
            <v>-444.5</v>
          </cell>
          <cell r="J15">
            <v>-1.1000000000000001</v>
          </cell>
          <cell r="L15">
            <v>41.3</v>
          </cell>
        </row>
        <row r="16">
          <cell r="C16">
            <v>882.8</v>
          </cell>
          <cell r="D16">
            <v>0</v>
          </cell>
          <cell r="E16">
            <v>871.3</v>
          </cell>
          <cell r="F16">
            <v>-16.2</v>
          </cell>
          <cell r="J16">
            <v>-14.5</v>
          </cell>
          <cell r="L16">
            <v>42.2</v>
          </cell>
        </row>
        <row r="17">
          <cell r="C17">
            <v>311.5</v>
          </cell>
          <cell r="D17">
            <v>0</v>
          </cell>
          <cell r="E17">
            <v>312.7</v>
          </cell>
          <cell r="G17">
            <v>-1.2</v>
          </cell>
        </row>
        <row r="18">
          <cell r="C18">
            <v>30</v>
          </cell>
          <cell r="D18">
            <v>0</v>
          </cell>
          <cell r="E18">
            <v>30</v>
          </cell>
        </row>
        <row r="19">
          <cell r="C19">
            <v>-10066.4</v>
          </cell>
          <cell r="D19">
            <v>0</v>
          </cell>
          <cell r="E19">
            <v>-6363.1</v>
          </cell>
          <cell r="F19">
            <v>2178.6999999999998</v>
          </cell>
          <cell r="G19">
            <v>1.3</v>
          </cell>
          <cell r="I19">
            <v>2.9</v>
          </cell>
          <cell r="J19">
            <v>-6.2</v>
          </cell>
          <cell r="K19">
            <v>-5631.9</v>
          </cell>
          <cell r="L19">
            <v>-248.1</v>
          </cell>
        </row>
        <row r="20">
          <cell r="C20">
            <v>7.4</v>
          </cell>
          <cell r="D20">
            <v>9.0594198809412774E-14</v>
          </cell>
          <cell r="E20">
            <v>-1719.6</v>
          </cell>
          <cell r="F20">
            <v>124.3</v>
          </cell>
          <cell r="K20">
            <v>-62.7</v>
          </cell>
          <cell r="L20">
            <v>1665.4</v>
          </cell>
        </row>
        <row r="21">
          <cell r="C21">
            <v>-5317</v>
          </cell>
          <cell r="D21">
            <v>0</v>
          </cell>
          <cell r="E21">
            <v>-4162.3</v>
          </cell>
          <cell r="F21">
            <v>2054.4</v>
          </cell>
          <cell r="G21">
            <v>1.3</v>
          </cell>
          <cell r="I21">
            <v>2.9</v>
          </cell>
          <cell r="J21">
            <v>-4.2</v>
          </cell>
          <cell r="K21">
            <v>-1365.7</v>
          </cell>
          <cell r="L21">
            <v>-1843.4</v>
          </cell>
        </row>
        <row r="22">
          <cell r="C22">
            <v>-1004.9</v>
          </cell>
          <cell r="D22">
            <v>0</v>
          </cell>
          <cell r="E22">
            <v>-431.2</v>
          </cell>
          <cell r="J22">
            <v>-2</v>
          </cell>
          <cell r="K22">
            <v>-550.4</v>
          </cell>
          <cell r="L22">
            <v>-21.3</v>
          </cell>
        </row>
        <row r="23">
          <cell r="C23">
            <v>-3721.9</v>
          </cell>
          <cell r="D23">
            <v>0</v>
          </cell>
          <cell r="E23">
            <v>-20</v>
          </cell>
          <cell r="K23">
            <v>-3653.1</v>
          </cell>
          <cell r="L23">
            <v>-48.8</v>
          </cell>
        </row>
        <row r="24">
          <cell r="C24">
            <v>-30</v>
          </cell>
          <cell r="D24">
            <v>0</v>
          </cell>
          <cell r="E24">
            <v>-30</v>
          </cell>
        </row>
        <row r="25">
          <cell r="C25">
            <v>-1149</v>
          </cell>
          <cell r="D25">
            <v>-70.000000000000227</v>
          </cell>
          <cell r="E25">
            <v>-2471.3000000000002</v>
          </cell>
          <cell r="F25">
            <v>1.6</v>
          </cell>
          <cell r="G25">
            <v>-0.1</v>
          </cell>
          <cell r="J25">
            <v>55.4</v>
          </cell>
          <cell r="K25">
            <v>-270.39999999999998</v>
          </cell>
          <cell r="L25">
            <v>1465.8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1649181</v>
          </cell>
          <cell r="F6">
            <v>-1649181</v>
          </cell>
          <cell r="G6">
            <v>1649181</v>
          </cell>
        </row>
        <row r="7">
          <cell r="C7">
            <v>884411.8</v>
          </cell>
          <cell r="D7">
            <v>15493.3</v>
          </cell>
          <cell r="E7">
            <v>0</v>
          </cell>
          <cell r="F7">
            <v>-3.0000000027939677E-2</v>
          </cell>
          <cell r="G7">
            <v>899905.1</v>
          </cell>
          <cell r="H7">
            <v>162595.9</v>
          </cell>
          <cell r="I7">
            <v>301974.59999999998</v>
          </cell>
        </row>
        <row r="8">
          <cell r="C8">
            <v>730263.2</v>
          </cell>
          <cell r="D8">
            <v>8918.1</v>
          </cell>
          <cell r="E8">
            <v>0</v>
          </cell>
          <cell r="F8">
            <v>0</v>
          </cell>
          <cell r="G8">
            <v>739181.3</v>
          </cell>
          <cell r="H8">
            <v>161940.29999999999</v>
          </cell>
          <cell r="I8">
            <v>281463.09999999998</v>
          </cell>
        </row>
        <row r="9">
          <cell r="C9">
            <v>618354.6</v>
          </cell>
          <cell r="D9">
            <v>4546.3</v>
          </cell>
          <cell r="E9">
            <v>0</v>
          </cell>
          <cell r="F9">
            <v>0</v>
          </cell>
          <cell r="G9">
            <v>622900.9</v>
          </cell>
          <cell r="H9">
            <v>141615.1</v>
          </cell>
          <cell r="I9">
            <v>245829.9</v>
          </cell>
        </row>
        <row r="10">
          <cell r="C10">
            <v>77638.3</v>
          </cell>
          <cell r="D10">
            <v>2518</v>
          </cell>
          <cell r="E10">
            <v>0</v>
          </cell>
          <cell r="F10">
            <v>0</v>
          </cell>
          <cell r="G10">
            <v>80156.3</v>
          </cell>
          <cell r="H10">
            <v>10369.4</v>
          </cell>
          <cell r="I10">
            <v>20106</v>
          </cell>
        </row>
        <row r="11">
          <cell r="C11">
            <v>32793.4</v>
          </cell>
          <cell r="D11">
            <v>1853.8</v>
          </cell>
          <cell r="E11">
            <v>0</v>
          </cell>
          <cell r="F11">
            <v>-9.9999999998544808E-2</v>
          </cell>
          <cell r="G11">
            <v>34647.199999999997</v>
          </cell>
          <cell r="H11">
            <v>9955.7999999999993</v>
          </cell>
          <cell r="I11">
            <v>15374.6</v>
          </cell>
        </row>
        <row r="12">
          <cell r="C12">
            <v>152.6</v>
          </cell>
          <cell r="E12">
            <v>0</v>
          </cell>
          <cell r="F12">
            <v>0</v>
          </cell>
          <cell r="G12">
            <v>152.6</v>
          </cell>
          <cell r="I12">
            <v>152.6</v>
          </cell>
        </row>
        <row r="13">
          <cell r="C13">
            <v>1324.3</v>
          </cell>
          <cell r="E13">
            <v>0</v>
          </cell>
          <cell r="F13">
            <v>0</v>
          </cell>
          <cell r="G13">
            <v>1324.3</v>
          </cell>
        </row>
        <row r="14">
          <cell r="C14">
            <v>154148.70000000001</v>
          </cell>
          <cell r="D14">
            <v>6575.2</v>
          </cell>
          <cell r="E14">
            <v>0.1000000000349246</v>
          </cell>
          <cell r="F14">
            <v>7.000000003608875E-2</v>
          </cell>
          <cell r="G14">
            <v>160723.79999999999</v>
          </cell>
          <cell r="H14">
            <v>655.6</v>
          </cell>
          <cell r="I14">
            <v>20511.5</v>
          </cell>
        </row>
        <row r="15">
          <cell r="C15">
            <v>132644.1</v>
          </cell>
          <cell r="D15">
            <v>-432.3</v>
          </cell>
          <cell r="E15">
            <v>-9.9999999976716936E-2</v>
          </cell>
          <cell r="F15">
            <v>5.9999999997671694E-2</v>
          </cell>
          <cell r="G15">
            <v>132211.9</v>
          </cell>
          <cell r="H15">
            <v>602.4</v>
          </cell>
          <cell r="I15">
            <v>18453.400000000001</v>
          </cell>
        </row>
        <row r="16">
          <cell r="C16">
            <v>15099.6</v>
          </cell>
          <cell r="D16">
            <v>7134.9</v>
          </cell>
          <cell r="E16">
            <v>0</v>
          </cell>
          <cell r="F16">
            <v>9.9999999983992893E-3</v>
          </cell>
          <cell r="G16">
            <v>22234.5</v>
          </cell>
          <cell r="H16">
            <v>2.8</v>
          </cell>
          <cell r="I16">
            <v>1775</v>
          </cell>
        </row>
        <row r="17">
          <cell r="C17">
            <v>3355</v>
          </cell>
          <cell r="D17">
            <v>-100.1</v>
          </cell>
          <cell r="E17">
            <v>0</v>
          </cell>
          <cell r="F17">
            <v>0</v>
          </cell>
          <cell r="G17">
            <v>3254.9</v>
          </cell>
          <cell r="H17">
            <v>22.9</v>
          </cell>
          <cell r="I17">
            <v>199.8</v>
          </cell>
        </row>
        <row r="18">
          <cell r="C18">
            <v>3050</v>
          </cell>
          <cell r="D18">
            <v>-27.4</v>
          </cell>
          <cell r="E18">
            <v>0</v>
          </cell>
          <cell r="F18">
            <v>0</v>
          </cell>
          <cell r="G18">
            <v>3022.6</v>
          </cell>
          <cell r="H18">
            <v>27.6</v>
          </cell>
          <cell r="I18">
            <v>83.3</v>
          </cell>
        </row>
        <row r="19">
          <cell r="E19">
            <v>0</v>
          </cell>
          <cell r="F19">
            <v>0</v>
          </cell>
        </row>
        <row r="20">
          <cell r="C20">
            <v>294320.2</v>
          </cell>
          <cell r="D20">
            <v>-15833.8</v>
          </cell>
          <cell r="E20">
            <v>0</v>
          </cell>
          <cell r="F20">
            <v>0</v>
          </cell>
          <cell r="G20">
            <v>278486.40000000002</v>
          </cell>
          <cell r="H20">
            <v>7284.4</v>
          </cell>
          <cell r="I20">
            <v>89385.4</v>
          </cell>
        </row>
        <row r="21">
          <cell r="C21">
            <v>486.9</v>
          </cell>
          <cell r="D21">
            <v>11</v>
          </cell>
          <cell r="E21">
            <v>0</v>
          </cell>
          <cell r="F21">
            <v>0</v>
          </cell>
          <cell r="G21">
            <v>497.9</v>
          </cell>
          <cell r="I21">
            <v>82.4</v>
          </cell>
        </row>
        <row r="22">
          <cell r="C22">
            <v>196005</v>
          </cell>
          <cell r="D22">
            <v>-9186.2999999999993</v>
          </cell>
          <cell r="E22">
            <v>0</v>
          </cell>
          <cell r="F22">
            <v>0</v>
          </cell>
          <cell r="G22">
            <v>186818.7</v>
          </cell>
          <cell r="H22">
            <v>5038</v>
          </cell>
          <cell r="I22">
            <v>62097.2</v>
          </cell>
        </row>
        <row r="23">
          <cell r="C23">
            <v>94843</v>
          </cell>
          <cell r="D23">
            <v>-6653.5</v>
          </cell>
          <cell r="E23">
            <v>0</v>
          </cell>
          <cell r="F23">
            <v>-9.9999999991268851E-2</v>
          </cell>
          <cell r="G23">
            <v>88189.5</v>
          </cell>
          <cell r="H23">
            <v>2246.4</v>
          </cell>
          <cell r="I23">
            <v>26917.200000000001</v>
          </cell>
        </row>
        <row r="24">
          <cell r="C24">
            <v>16.399999999999999</v>
          </cell>
          <cell r="E24">
            <v>0</v>
          </cell>
          <cell r="F24">
            <v>0</v>
          </cell>
          <cell r="G24">
            <v>16.399999999999999</v>
          </cell>
          <cell r="I24">
            <v>8.6</v>
          </cell>
        </row>
        <row r="25">
          <cell r="C25">
            <v>2969</v>
          </cell>
          <cell r="D25">
            <v>-5</v>
          </cell>
          <cell r="E25">
            <v>0</v>
          </cell>
          <cell r="F25">
            <v>0</v>
          </cell>
          <cell r="G25">
            <v>2964</v>
          </cell>
          <cell r="I25">
            <v>280</v>
          </cell>
        </row>
        <row r="26">
          <cell r="C26">
            <v>470088.7</v>
          </cell>
          <cell r="D26">
            <v>340.6</v>
          </cell>
          <cell r="E26">
            <v>0</v>
          </cell>
          <cell r="F26">
            <v>-470429.3</v>
          </cell>
          <cell r="G26">
            <v>470429.3</v>
          </cell>
        </row>
      </sheetData>
      <sheetData sheetId="1">
        <row r="5">
          <cell r="C5">
            <v>1649181</v>
          </cell>
          <cell r="D5">
            <v>360.10000000009313</v>
          </cell>
          <cell r="E5">
            <v>1648820.9</v>
          </cell>
          <cell r="F5">
            <v>604799.1</v>
          </cell>
          <cell r="G5">
            <v>160443</v>
          </cell>
          <cell r="H5">
            <v>1388.4</v>
          </cell>
          <cell r="I5">
            <v>4470.1000000000004</v>
          </cell>
          <cell r="J5">
            <v>694696.2</v>
          </cell>
          <cell r="L5">
            <v>2663.1</v>
          </cell>
          <cell r="M5">
            <v>180361</v>
          </cell>
        </row>
        <row r="6">
          <cell r="C6">
            <v>899905.1</v>
          </cell>
          <cell r="D6">
            <v>0.10000000009313226</v>
          </cell>
          <cell r="E6">
            <v>899904.99999999988</v>
          </cell>
          <cell r="F6">
            <v>449526.1</v>
          </cell>
          <cell r="G6">
            <v>108452.2</v>
          </cell>
          <cell r="H6">
            <v>1272.4000000000001</v>
          </cell>
          <cell r="I6">
            <v>1947.7</v>
          </cell>
          <cell r="J6">
            <v>282560.5</v>
          </cell>
          <cell r="L6">
            <v>1849.1</v>
          </cell>
          <cell r="M6">
            <v>54297</v>
          </cell>
        </row>
        <row r="7">
          <cell r="C7">
            <v>739181.3</v>
          </cell>
          <cell r="D7">
            <v>0.10000000009313226</v>
          </cell>
          <cell r="E7">
            <v>739181.2</v>
          </cell>
          <cell r="F7">
            <v>434133</v>
          </cell>
          <cell r="G7">
            <v>83170.2</v>
          </cell>
          <cell r="H7">
            <v>372.1</v>
          </cell>
          <cell r="I7">
            <v>686.8</v>
          </cell>
          <cell r="J7">
            <v>172281.1</v>
          </cell>
          <cell r="L7">
            <v>1255.5999999999999</v>
          </cell>
          <cell r="M7">
            <v>47282.400000000001</v>
          </cell>
        </row>
        <row r="8">
          <cell r="C8">
            <v>622900.9</v>
          </cell>
          <cell r="D8">
            <v>0</v>
          </cell>
          <cell r="E8">
            <v>622900.90000000014</v>
          </cell>
          <cell r="F8">
            <v>376923.9</v>
          </cell>
          <cell r="G8">
            <v>69935.3</v>
          </cell>
          <cell r="H8">
            <v>48.4</v>
          </cell>
          <cell r="I8">
            <v>595.9</v>
          </cell>
          <cell r="J8">
            <v>134184.6</v>
          </cell>
          <cell r="L8">
            <v>912.5</v>
          </cell>
          <cell r="M8">
            <v>40300.300000000003</v>
          </cell>
        </row>
        <row r="9">
          <cell r="C9">
            <v>80156.3</v>
          </cell>
          <cell r="D9">
            <v>0</v>
          </cell>
          <cell r="E9">
            <v>80156.3</v>
          </cell>
          <cell r="F9">
            <v>31493.4</v>
          </cell>
          <cell r="G9">
            <v>10314.9</v>
          </cell>
          <cell r="H9">
            <v>279.7</v>
          </cell>
          <cell r="I9">
            <v>90.9</v>
          </cell>
          <cell r="J9">
            <v>32440.400000000001</v>
          </cell>
          <cell r="L9">
            <v>335.1</v>
          </cell>
          <cell r="M9">
            <v>5201.8999999999996</v>
          </cell>
        </row>
        <row r="10">
          <cell r="C10">
            <v>34647.199999999997</v>
          </cell>
          <cell r="D10">
            <v>9.9999999998544808E-2</v>
          </cell>
          <cell r="E10">
            <v>34647.1</v>
          </cell>
          <cell r="F10">
            <v>25614.2</v>
          </cell>
          <cell r="G10">
            <v>2920</v>
          </cell>
          <cell r="H10">
            <v>44</v>
          </cell>
          <cell r="J10">
            <v>4331.8</v>
          </cell>
          <cell r="L10">
            <v>8</v>
          </cell>
          <cell r="M10">
            <v>1729.1</v>
          </cell>
        </row>
        <row r="11">
          <cell r="C11">
            <v>152.6</v>
          </cell>
          <cell r="D11">
            <v>0</v>
          </cell>
          <cell r="E11">
            <v>152.6</v>
          </cell>
          <cell r="F11">
            <v>101.5</v>
          </cell>
          <cell r="M11">
            <v>51.1</v>
          </cell>
        </row>
        <row r="12">
          <cell r="C12">
            <v>1324.3</v>
          </cell>
          <cell r="D12">
            <v>0</v>
          </cell>
          <cell r="E12">
            <v>1324.3</v>
          </cell>
          <cell r="J12">
            <v>1324.3</v>
          </cell>
        </row>
        <row r="13">
          <cell r="C13">
            <v>160723.79999999999</v>
          </cell>
          <cell r="D13">
            <v>0</v>
          </cell>
          <cell r="E13">
            <v>160723.80000000002</v>
          </cell>
          <cell r="F13">
            <v>15393.1</v>
          </cell>
          <cell r="G13">
            <v>25282</v>
          </cell>
          <cell r="H13">
            <v>900.3</v>
          </cell>
          <cell r="I13">
            <v>1260.9000000000001</v>
          </cell>
          <cell r="J13">
            <v>110279.4</v>
          </cell>
          <cell r="L13">
            <v>593.5</v>
          </cell>
          <cell r="M13">
            <v>7014.6</v>
          </cell>
        </row>
        <row r="14">
          <cell r="C14">
            <v>132211.9</v>
          </cell>
          <cell r="D14">
            <v>0</v>
          </cell>
          <cell r="E14">
            <v>132211.9</v>
          </cell>
          <cell r="F14">
            <v>13892.6</v>
          </cell>
          <cell r="G14">
            <v>20757.400000000001</v>
          </cell>
          <cell r="H14">
            <v>348.1</v>
          </cell>
          <cell r="I14">
            <v>1136.4000000000001</v>
          </cell>
          <cell r="J14">
            <v>89584.5</v>
          </cell>
          <cell r="L14">
            <v>295.5</v>
          </cell>
          <cell r="M14">
            <v>6197.4</v>
          </cell>
        </row>
        <row r="15">
          <cell r="C15">
            <v>22234.5</v>
          </cell>
          <cell r="D15">
            <v>0</v>
          </cell>
          <cell r="E15">
            <v>22234.5</v>
          </cell>
          <cell r="F15">
            <v>1005.9</v>
          </cell>
          <cell r="G15">
            <v>3278.3</v>
          </cell>
          <cell r="H15">
            <v>547.70000000000005</v>
          </cell>
          <cell r="I15">
            <v>124.5</v>
          </cell>
          <cell r="J15">
            <v>16351.1</v>
          </cell>
          <cell r="L15">
            <v>298</v>
          </cell>
          <cell r="M15">
            <v>629</v>
          </cell>
        </row>
        <row r="16">
          <cell r="C16">
            <v>3254.9</v>
          </cell>
          <cell r="D16">
            <v>0</v>
          </cell>
          <cell r="E16">
            <v>3254.8999999999996</v>
          </cell>
          <cell r="F16">
            <v>321.7</v>
          </cell>
          <cell r="G16">
            <v>324</v>
          </cell>
          <cell r="H16">
            <v>4.5</v>
          </cell>
          <cell r="J16">
            <v>2526.5</v>
          </cell>
          <cell r="M16">
            <v>78.2</v>
          </cell>
        </row>
        <row r="17">
          <cell r="C17">
            <v>3022.6</v>
          </cell>
          <cell r="D17">
            <v>0</v>
          </cell>
          <cell r="E17">
            <v>3022.6</v>
          </cell>
          <cell r="F17">
            <v>173</v>
          </cell>
          <cell r="G17">
            <v>922.3</v>
          </cell>
          <cell r="J17">
            <v>1817.3</v>
          </cell>
          <cell r="M17">
            <v>110</v>
          </cell>
        </row>
        <row r="18">
          <cell r="D18">
            <v>0</v>
          </cell>
          <cell r="E18">
            <v>0</v>
          </cell>
        </row>
        <row r="19">
          <cell r="C19">
            <v>278486.40000000002</v>
          </cell>
          <cell r="D19">
            <v>-0.1000000000349246</v>
          </cell>
          <cell r="E19">
            <v>278486.50000000006</v>
          </cell>
          <cell r="F19">
            <v>128169.8</v>
          </cell>
          <cell r="G19">
            <v>23864.3</v>
          </cell>
          <cell r="H19">
            <v>23.4</v>
          </cell>
          <cell r="I19">
            <v>437.7</v>
          </cell>
          <cell r="J19">
            <v>96039.2</v>
          </cell>
          <cell r="L19">
            <v>388.7</v>
          </cell>
          <cell r="M19">
            <v>29563.4</v>
          </cell>
        </row>
        <row r="20">
          <cell r="C20">
            <v>497.9</v>
          </cell>
          <cell r="D20">
            <v>0</v>
          </cell>
          <cell r="E20">
            <v>497.9</v>
          </cell>
          <cell r="F20">
            <v>117</v>
          </cell>
          <cell r="G20">
            <v>12</v>
          </cell>
          <cell r="J20">
            <v>275.7</v>
          </cell>
          <cell r="M20">
            <v>93.2</v>
          </cell>
        </row>
        <row r="21">
          <cell r="C21">
            <v>186818.7</v>
          </cell>
          <cell r="D21">
            <v>0</v>
          </cell>
          <cell r="E21">
            <v>186818.70000000004</v>
          </cell>
          <cell r="F21">
            <v>90541.6</v>
          </cell>
          <cell r="G21">
            <v>15805.6</v>
          </cell>
          <cell r="H21">
            <v>8.1</v>
          </cell>
          <cell r="I21">
            <v>190.1</v>
          </cell>
          <cell r="J21">
            <v>60066.1</v>
          </cell>
          <cell r="L21">
            <v>255.5</v>
          </cell>
          <cell r="M21">
            <v>19951.7</v>
          </cell>
        </row>
        <row r="22">
          <cell r="C22">
            <v>88189.5</v>
          </cell>
          <cell r="F22">
            <v>37299.5</v>
          </cell>
          <cell r="G22">
            <v>6689.4</v>
          </cell>
          <cell r="H22">
            <v>15.3</v>
          </cell>
          <cell r="I22">
            <v>245.5</v>
          </cell>
          <cell r="J22">
            <v>35499.9</v>
          </cell>
          <cell r="L22">
            <v>133.19999999999999</v>
          </cell>
          <cell r="M22">
            <v>8306.7000000000007</v>
          </cell>
        </row>
        <row r="23">
          <cell r="C23">
            <v>16.399999999999999</v>
          </cell>
          <cell r="D23">
            <v>0</v>
          </cell>
          <cell r="E23">
            <v>16.399999999999999</v>
          </cell>
          <cell r="J23">
            <v>7.1</v>
          </cell>
          <cell r="M23">
            <v>9.3000000000000007</v>
          </cell>
        </row>
        <row r="24">
          <cell r="C24">
            <v>2964</v>
          </cell>
          <cell r="D24">
            <v>0</v>
          </cell>
          <cell r="E24">
            <v>2964</v>
          </cell>
          <cell r="F24">
            <v>211.7</v>
          </cell>
          <cell r="G24">
            <v>1357.3</v>
          </cell>
          <cell r="I24">
            <v>2.1</v>
          </cell>
          <cell r="J24">
            <v>190.4</v>
          </cell>
          <cell r="M24">
            <v>1202.5</v>
          </cell>
        </row>
        <row r="25">
          <cell r="C25">
            <v>470429.3</v>
          </cell>
          <cell r="D25">
            <v>-0.1000000000349246</v>
          </cell>
          <cell r="E25">
            <v>470429.4</v>
          </cell>
          <cell r="F25">
            <v>27103.200000000001</v>
          </cell>
          <cell r="G25">
            <v>28126.5</v>
          </cell>
          <cell r="H25">
            <v>92.6</v>
          </cell>
          <cell r="I25">
            <v>2084.6999999999998</v>
          </cell>
          <cell r="J25">
            <v>316096.5</v>
          </cell>
          <cell r="L25">
            <v>425.3</v>
          </cell>
          <cell r="M25">
            <v>96500.6</v>
          </cell>
        </row>
      </sheetData>
      <sheetData sheetId="2">
        <row r="6">
          <cell r="C6">
            <v>15493.3</v>
          </cell>
          <cell r="D6">
            <v>-9.9999999998544808E-2</v>
          </cell>
          <cell r="E6">
            <v>3732.3</v>
          </cell>
          <cell r="F6">
            <v>-50.1</v>
          </cell>
          <cell r="G6">
            <v>-7.9</v>
          </cell>
          <cell r="J6">
            <v>-268.5</v>
          </cell>
          <cell r="K6">
            <v>12810.7</v>
          </cell>
          <cell r="L6">
            <v>-723.3</v>
          </cell>
        </row>
        <row r="7">
          <cell r="C7">
            <v>8918.1</v>
          </cell>
          <cell r="D7">
            <v>0</v>
          </cell>
          <cell r="E7">
            <v>-1292.8</v>
          </cell>
          <cell r="J7">
            <v>-132.1</v>
          </cell>
          <cell r="K7">
            <v>12810.7</v>
          </cell>
          <cell r="L7">
            <v>-2467.6999999999998</v>
          </cell>
        </row>
        <row r="8">
          <cell r="C8">
            <v>4546.3</v>
          </cell>
          <cell r="D8">
            <v>0</v>
          </cell>
          <cell r="E8">
            <v>-844.2</v>
          </cell>
          <cell r="J8">
            <v>-99.8</v>
          </cell>
          <cell r="K8">
            <v>7775.5</v>
          </cell>
          <cell r="L8">
            <v>-2285.1999999999998</v>
          </cell>
        </row>
        <row r="9">
          <cell r="C9">
            <v>2518</v>
          </cell>
          <cell r="D9">
            <v>0</v>
          </cell>
          <cell r="E9">
            <v>-368.5</v>
          </cell>
          <cell r="J9">
            <v>-32.299999999999997</v>
          </cell>
          <cell r="K9">
            <v>3101.3</v>
          </cell>
          <cell r="L9">
            <v>-182.5</v>
          </cell>
        </row>
        <row r="10">
          <cell r="C10">
            <v>1853.8</v>
          </cell>
          <cell r="D10">
            <v>0</v>
          </cell>
          <cell r="E10">
            <v>-80.099999999999994</v>
          </cell>
          <cell r="K10">
            <v>1933.9</v>
          </cell>
        </row>
        <row r="11">
          <cell r="D11">
            <v>0</v>
          </cell>
        </row>
        <row r="12">
          <cell r="D12">
            <v>0</v>
          </cell>
        </row>
        <row r="13">
          <cell r="C13">
            <v>6575.2</v>
          </cell>
          <cell r="D13">
            <v>-9.9999999999454303E-2</v>
          </cell>
          <cell r="E13">
            <v>5025.1000000000004</v>
          </cell>
          <cell r="F13">
            <v>-50.1</v>
          </cell>
          <cell r="G13">
            <v>-7.9</v>
          </cell>
          <cell r="J13">
            <v>-136.4</v>
          </cell>
          <cell r="L13">
            <v>1744.4</v>
          </cell>
        </row>
        <row r="14">
          <cell r="C14">
            <v>-432.3</v>
          </cell>
          <cell r="D14">
            <v>0</v>
          </cell>
          <cell r="E14">
            <v>-1142.7</v>
          </cell>
          <cell r="F14">
            <v>-50.1</v>
          </cell>
          <cell r="G14">
            <v>-5</v>
          </cell>
          <cell r="J14">
            <v>-46.5</v>
          </cell>
          <cell r="L14">
            <v>812</v>
          </cell>
        </row>
        <row r="15">
          <cell r="C15">
            <v>7134.9</v>
          </cell>
          <cell r="D15">
            <v>0</v>
          </cell>
          <cell r="E15">
            <v>6206.8</v>
          </cell>
          <cell r="G15">
            <v>-2.9</v>
          </cell>
          <cell r="J15">
            <v>-1.4</v>
          </cell>
          <cell r="L15">
            <v>932.4</v>
          </cell>
        </row>
        <row r="16">
          <cell r="C16">
            <v>-100.1</v>
          </cell>
          <cell r="D16">
            <v>0</v>
          </cell>
          <cell r="E16">
            <v>-11.6</v>
          </cell>
          <cell r="J16">
            <v>-88.5</v>
          </cell>
        </row>
        <row r="17">
          <cell r="C17">
            <v>-27.4</v>
          </cell>
          <cell r="D17">
            <v>0</v>
          </cell>
          <cell r="E17">
            <v>-27.4</v>
          </cell>
        </row>
        <row r="18">
          <cell r="D18">
            <v>0</v>
          </cell>
        </row>
        <row r="19">
          <cell r="C19">
            <v>-15833.8</v>
          </cell>
          <cell r="D19">
            <v>0</v>
          </cell>
          <cell r="E19">
            <v>-3508.1</v>
          </cell>
          <cell r="F19">
            <v>50.1</v>
          </cell>
          <cell r="G19">
            <v>7.9</v>
          </cell>
          <cell r="J19">
            <v>-296.3</v>
          </cell>
          <cell r="K19">
            <v>-12810.7</v>
          </cell>
          <cell r="L19">
            <v>723.3</v>
          </cell>
        </row>
        <row r="20">
          <cell r="C20">
            <v>11</v>
          </cell>
          <cell r="D20">
            <v>0</v>
          </cell>
          <cell r="K20">
            <v>-4.2</v>
          </cell>
          <cell r="L20">
            <v>15.2</v>
          </cell>
        </row>
        <row r="21">
          <cell r="C21">
            <v>-9186.2999999999993</v>
          </cell>
          <cell r="D21">
            <v>-9186.2999999999993</v>
          </cell>
          <cell r="E21">
            <v>-2433.9</v>
          </cell>
          <cell r="F21">
            <v>50.1</v>
          </cell>
          <cell r="G21">
            <v>7.9</v>
          </cell>
          <cell r="J21">
            <v>-249.4</v>
          </cell>
          <cell r="K21">
            <v>-7295.1</v>
          </cell>
          <cell r="L21">
            <v>734.1</v>
          </cell>
        </row>
        <row r="22">
          <cell r="C22">
            <v>-6653.5</v>
          </cell>
          <cell r="D22">
            <v>0</v>
          </cell>
          <cell r="E22">
            <v>-1069.2</v>
          </cell>
          <cell r="J22">
            <v>-46.9</v>
          </cell>
          <cell r="K22">
            <v>-5511.4</v>
          </cell>
          <cell r="L22">
            <v>-26</v>
          </cell>
        </row>
        <row r="23">
          <cell r="D23">
            <v>0</v>
          </cell>
        </row>
        <row r="24">
          <cell r="C24">
            <v>-5</v>
          </cell>
          <cell r="D24">
            <v>0</v>
          </cell>
          <cell r="E24">
            <v>-5</v>
          </cell>
        </row>
        <row r="25">
          <cell r="C25">
            <v>340.6</v>
          </cell>
          <cell r="D25">
            <v>0</v>
          </cell>
          <cell r="E25">
            <v>-224.2</v>
          </cell>
          <cell r="J25">
            <v>564.79999999999995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599730</v>
          </cell>
          <cell r="F6">
            <v>-599730</v>
          </cell>
          <cell r="G6">
            <v>599730</v>
          </cell>
        </row>
        <row r="7">
          <cell r="C7">
            <v>336504.6</v>
          </cell>
          <cell r="D7">
            <v>-193.8</v>
          </cell>
          <cell r="E7">
            <v>0</v>
          </cell>
          <cell r="F7">
            <v>0</v>
          </cell>
          <cell r="G7">
            <v>336310.8</v>
          </cell>
          <cell r="H7">
            <v>74420.2</v>
          </cell>
          <cell r="I7">
            <v>104380.3</v>
          </cell>
        </row>
        <row r="8">
          <cell r="C8">
            <v>221788.79999999999</v>
          </cell>
          <cell r="D8">
            <v>-880.2</v>
          </cell>
          <cell r="E8">
            <v>0</v>
          </cell>
          <cell r="F8">
            <v>0</v>
          </cell>
          <cell r="G8">
            <v>220908.6</v>
          </cell>
          <cell r="H8">
            <v>73646.2</v>
          </cell>
          <cell r="I8">
            <v>79553.7</v>
          </cell>
        </row>
        <row r="9">
          <cell r="C9">
            <v>214664.1</v>
          </cell>
          <cell r="D9">
            <v>-873.7</v>
          </cell>
          <cell r="E9">
            <v>0</v>
          </cell>
          <cell r="F9">
            <v>0</v>
          </cell>
          <cell r="G9">
            <v>213790.4</v>
          </cell>
          <cell r="H9">
            <v>73381.8</v>
          </cell>
          <cell r="I9">
            <v>78696.100000000006</v>
          </cell>
        </row>
        <row r="10">
          <cell r="C10">
            <v>234.4</v>
          </cell>
          <cell r="E10">
            <v>0</v>
          </cell>
          <cell r="F10">
            <v>0</v>
          </cell>
          <cell r="G10">
            <v>234.4</v>
          </cell>
        </row>
        <row r="11">
          <cell r="C11">
            <v>6890.3</v>
          </cell>
          <cell r="D11">
            <v>-6.5</v>
          </cell>
          <cell r="E11">
            <v>0</v>
          </cell>
          <cell r="F11">
            <v>0</v>
          </cell>
          <cell r="G11">
            <v>6883.8</v>
          </cell>
          <cell r="H11">
            <v>264.39999999999998</v>
          </cell>
          <cell r="I11">
            <v>857.6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C14">
            <v>114715.8</v>
          </cell>
          <cell r="D14">
            <v>686.4</v>
          </cell>
          <cell r="E14">
            <v>0</v>
          </cell>
          <cell r="F14">
            <v>0</v>
          </cell>
          <cell r="G14">
            <v>115402.2</v>
          </cell>
          <cell r="H14">
            <v>774</v>
          </cell>
          <cell r="I14">
            <v>24826.6</v>
          </cell>
        </row>
        <row r="15">
          <cell r="C15">
            <v>75139.600000000006</v>
          </cell>
          <cell r="D15">
            <v>-3353.1</v>
          </cell>
          <cell r="E15">
            <v>0</v>
          </cell>
          <cell r="F15">
            <v>0</v>
          </cell>
          <cell r="G15">
            <v>71786.5</v>
          </cell>
          <cell r="H15">
            <v>774</v>
          </cell>
          <cell r="I15">
            <v>20071.7</v>
          </cell>
        </row>
        <row r="16">
          <cell r="C16">
            <v>30404</v>
          </cell>
          <cell r="D16">
            <v>4042.9</v>
          </cell>
          <cell r="E16">
            <v>0</v>
          </cell>
          <cell r="F16">
            <v>0</v>
          </cell>
          <cell r="G16">
            <v>34446.9</v>
          </cell>
          <cell r="I16">
            <v>4657.7</v>
          </cell>
        </row>
        <row r="17">
          <cell r="E17">
            <v>0</v>
          </cell>
          <cell r="F17">
            <v>0</v>
          </cell>
        </row>
        <row r="18">
          <cell r="C18">
            <v>9172.2000000000007</v>
          </cell>
          <cell r="D18">
            <v>-3.4</v>
          </cell>
          <cell r="E18">
            <v>0</v>
          </cell>
          <cell r="F18">
            <v>0</v>
          </cell>
          <cell r="G18">
            <v>9168.7999999999993</v>
          </cell>
          <cell r="I18">
            <v>97.2</v>
          </cell>
        </row>
        <row r="19">
          <cell r="E19">
            <v>0</v>
          </cell>
          <cell r="F19">
            <v>0</v>
          </cell>
        </row>
        <row r="20">
          <cell r="C20">
            <v>37468.199999999997</v>
          </cell>
          <cell r="D20">
            <v>53.8</v>
          </cell>
          <cell r="E20">
            <v>0</v>
          </cell>
          <cell r="F20">
            <v>0</v>
          </cell>
          <cell r="G20">
            <v>37522</v>
          </cell>
          <cell r="H20">
            <v>462.9</v>
          </cell>
          <cell r="I20">
            <v>10270.299999999999</v>
          </cell>
        </row>
        <row r="21">
          <cell r="C21">
            <v>4324.6000000000004</v>
          </cell>
          <cell r="E21">
            <v>0</v>
          </cell>
          <cell r="F21">
            <v>0</v>
          </cell>
          <cell r="G21">
            <v>4324.6000000000004</v>
          </cell>
          <cell r="I21">
            <v>302.89999999999998</v>
          </cell>
        </row>
        <row r="22">
          <cell r="C22">
            <v>26747.599999999999</v>
          </cell>
          <cell r="D22">
            <v>72.3</v>
          </cell>
          <cell r="E22">
            <v>0</v>
          </cell>
          <cell r="F22">
            <v>0</v>
          </cell>
          <cell r="G22">
            <v>26819.9</v>
          </cell>
          <cell r="H22">
            <v>462.9</v>
          </cell>
          <cell r="I22">
            <v>8807.2000000000007</v>
          </cell>
        </row>
        <row r="23">
          <cell r="C23">
            <v>1870.3</v>
          </cell>
          <cell r="D23">
            <v>-5.9</v>
          </cell>
          <cell r="E23">
            <v>0</v>
          </cell>
          <cell r="F23">
            <v>0</v>
          </cell>
          <cell r="G23">
            <v>1864.4</v>
          </cell>
          <cell r="I23">
            <v>35.700000000000003</v>
          </cell>
        </row>
        <row r="24">
          <cell r="C24">
            <v>706.4</v>
          </cell>
          <cell r="D24">
            <v>-6.3</v>
          </cell>
          <cell r="E24">
            <v>0</v>
          </cell>
          <cell r="F24">
            <v>0</v>
          </cell>
          <cell r="G24">
            <v>700.1</v>
          </cell>
          <cell r="I24">
            <v>135.9</v>
          </cell>
        </row>
        <row r="25">
          <cell r="C25">
            <v>3819.3</v>
          </cell>
          <cell r="D25">
            <v>-6.3</v>
          </cell>
          <cell r="E25">
            <v>0</v>
          </cell>
          <cell r="F25">
            <v>0</v>
          </cell>
          <cell r="G25">
            <v>3813</v>
          </cell>
          <cell r="I25">
            <v>988.6</v>
          </cell>
        </row>
        <row r="26">
          <cell r="C26">
            <v>224866.1</v>
          </cell>
          <cell r="D26">
            <v>140</v>
          </cell>
          <cell r="E26">
            <v>0</v>
          </cell>
          <cell r="F26">
            <v>-225006.1</v>
          </cell>
          <cell r="G26">
            <v>225006.1</v>
          </cell>
        </row>
      </sheetData>
      <sheetData sheetId="1">
        <row r="5">
          <cell r="C5">
            <v>599730</v>
          </cell>
          <cell r="D5">
            <v>891.09999999997672</v>
          </cell>
          <cell r="E5">
            <v>598838.9</v>
          </cell>
          <cell r="F5">
            <v>202388.3</v>
          </cell>
          <cell r="G5">
            <v>75087.199999999997</v>
          </cell>
          <cell r="I5">
            <v>2424.5</v>
          </cell>
          <cell r="J5">
            <v>39941.4</v>
          </cell>
          <cell r="L5">
            <v>3645.5</v>
          </cell>
          <cell r="M5">
            <v>275352</v>
          </cell>
        </row>
        <row r="6">
          <cell r="C6">
            <v>336310.8</v>
          </cell>
          <cell r="D6">
            <v>0</v>
          </cell>
          <cell r="E6">
            <v>336310.79999999993</v>
          </cell>
          <cell r="F6">
            <v>190461.4</v>
          </cell>
          <cell r="G6">
            <v>70516.7</v>
          </cell>
          <cell r="I6">
            <v>2292.5</v>
          </cell>
          <cell r="J6">
            <v>37616.6</v>
          </cell>
          <cell r="L6">
            <v>2995</v>
          </cell>
          <cell r="M6">
            <v>32428.6</v>
          </cell>
        </row>
        <row r="7">
          <cell r="C7">
            <v>220908.6</v>
          </cell>
          <cell r="D7">
            <v>0</v>
          </cell>
          <cell r="E7">
            <v>220908.59999999998</v>
          </cell>
          <cell r="F7">
            <v>155650.79999999999</v>
          </cell>
          <cell r="G7">
            <v>39095.5</v>
          </cell>
          <cell r="I7">
            <v>1489.8</v>
          </cell>
          <cell r="J7">
            <v>8931.6</v>
          </cell>
          <cell r="L7">
            <v>1719</v>
          </cell>
          <cell r="M7">
            <v>14021.9</v>
          </cell>
        </row>
        <row r="8">
          <cell r="C8">
            <v>213790.4</v>
          </cell>
          <cell r="D8">
            <v>0</v>
          </cell>
          <cell r="E8">
            <v>213790.39999999997</v>
          </cell>
          <cell r="F8">
            <v>155039.4</v>
          </cell>
          <cell r="G8">
            <v>37753</v>
          </cell>
          <cell r="I8">
            <v>1489.8</v>
          </cell>
          <cell r="J8">
            <v>5872.3</v>
          </cell>
          <cell r="L8">
            <v>1719</v>
          </cell>
          <cell r="M8">
            <v>11916.9</v>
          </cell>
        </row>
        <row r="9">
          <cell r="C9">
            <v>234.4</v>
          </cell>
          <cell r="D9">
            <v>0</v>
          </cell>
          <cell r="E9">
            <v>234.4</v>
          </cell>
          <cell r="F9">
            <v>41.6</v>
          </cell>
          <cell r="G9">
            <v>11.5</v>
          </cell>
          <cell r="J9">
            <v>58.1</v>
          </cell>
          <cell r="M9">
            <v>123.2</v>
          </cell>
        </row>
        <row r="10">
          <cell r="C10">
            <v>6883.8</v>
          </cell>
          <cell r="D10">
            <v>0</v>
          </cell>
          <cell r="E10">
            <v>6883.8</v>
          </cell>
          <cell r="F10">
            <v>569.79999999999995</v>
          </cell>
          <cell r="G10">
            <v>1331</v>
          </cell>
          <cell r="J10">
            <v>3001.2</v>
          </cell>
          <cell r="M10">
            <v>1981.8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C13">
            <v>115402.2</v>
          </cell>
          <cell r="D13">
            <v>0</v>
          </cell>
          <cell r="E13">
            <v>115402.2</v>
          </cell>
          <cell r="F13">
            <v>34810.6</v>
          </cell>
          <cell r="G13">
            <v>31421.200000000001</v>
          </cell>
          <cell r="I13">
            <v>802.7</v>
          </cell>
          <cell r="J13">
            <v>28685</v>
          </cell>
          <cell r="L13">
            <v>1276</v>
          </cell>
          <cell r="M13">
            <v>18406.7</v>
          </cell>
        </row>
        <row r="14">
          <cell r="C14">
            <v>71786.5</v>
          </cell>
          <cell r="D14">
            <v>0</v>
          </cell>
          <cell r="E14">
            <v>71786.5</v>
          </cell>
          <cell r="F14">
            <v>28277.8</v>
          </cell>
          <cell r="G14">
            <v>15058.2</v>
          </cell>
          <cell r="I14">
            <v>488.2</v>
          </cell>
          <cell r="J14">
            <v>16259.2</v>
          </cell>
          <cell r="L14">
            <v>1102.3</v>
          </cell>
          <cell r="M14">
            <v>10600.8</v>
          </cell>
        </row>
        <row r="15">
          <cell r="C15">
            <v>34446.9</v>
          </cell>
          <cell r="D15">
            <v>0</v>
          </cell>
          <cell r="E15">
            <v>34446.9</v>
          </cell>
          <cell r="F15">
            <v>6432.1</v>
          </cell>
          <cell r="G15">
            <v>7763.7</v>
          </cell>
          <cell r="I15">
            <v>128.4</v>
          </cell>
          <cell r="J15">
            <v>12420.2</v>
          </cell>
          <cell r="L15">
            <v>173.7</v>
          </cell>
          <cell r="M15">
            <v>7528.8</v>
          </cell>
        </row>
        <row r="16">
          <cell r="D16">
            <v>0</v>
          </cell>
          <cell r="E16">
            <v>0</v>
          </cell>
        </row>
        <row r="17">
          <cell r="C17">
            <v>9168.7999999999993</v>
          </cell>
          <cell r="D17">
            <v>0</v>
          </cell>
          <cell r="E17">
            <v>9168.8000000000011</v>
          </cell>
          <cell r="F17">
            <v>100.7</v>
          </cell>
          <cell r="G17">
            <v>8599.2999999999993</v>
          </cell>
          <cell r="I17">
            <v>186.1</v>
          </cell>
          <cell r="J17">
            <v>5.6</v>
          </cell>
          <cell r="M17">
            <v>277.10000000000002</v>
          </cell>
        </row>
        <row r="18">
          <cell r="D18">
            <v>0</v>
          </cell>
          <cell r="E18">
            <v>0</v>
          </cell>
        </row>
        <row r="19">
          <cell r="C19">
            <v>37522</v>
          </cell>
          <cell r="D19">
            <v>0</v>
          </cell>
          <cell r="E19">
            <v>37522</v>
          </cell>
          <cell r="F19">
            <v>11926.9</v>
          </cell>
          <cell r="G19">
            <v>4570.5</v>
          </cell>
          <cell r="I19">
            <v>132</v>
          </cell>
          <cell r="J19">
            <v>2324.8000000000002</v>
          </cell>
          <cell r="L19">
            <v>650.5</v>
          </cell>
          <cell r="M19">
            <v>17917.3</v>
          </cell>
        </row>
        <row r="20">
          <cell r="C20">
            <v>4324.6000000000004</v>
          </cell>
          <cell r="D20">
            <v>0</v>
          </cell>
          <cell r="E20">
            <v>4324.6000000000004</v>
          </cell>
          <cell r="F20">
            <v>494.5</v>
          </cell>
          <cell r="G20">
            <v>288.39999999999998</v>
          </cell>
          <cell r="J20">
            <v>445.3</v>
          </cell>
          <cell r="M20">
            <v>3096.4</v>
          </cell>
        </row>
        <row r="21">
          <cell r="C21">
            <v>26819.9</v>
          </cell>
          <cell r="D21">
            <v>0</v>
          </cell>
          <cell r="E21">
            <v>26819.9</v>
          </cell>
          <cell r="F21">
            <v>11023.7</v>
          </cell>
          <cell r="G21">
            <v>3940.3</v>
          </cell>
          <cell r="I21">
            <v>129</v>
          </cell>
          <cell r="J21">
            <v>859.2</v>
          </cell>
          <cell r="L21">
            <v>608.1</v>
          </cell>
          <cell r="M21">
            <v>10259.6</v>
          </cell>
        </row>
        <row r="22">
          <cell r="C22">
            <v>1864.4</v>
          </cell>
          <cell r="F22">
            <v>81.400000000000006</v>
          </cell>
          <cell r="G22">
            <v>232.5</v>
          </cell>
          <cell r="J22">
            <v>85.5</v>
          </cell>
          <cell r="L22">
            <v>11.9</v>
          </cell>
          <cell r="M22">
            <v>1453.1</v>
          </cell>
        </row>
        <row r="23">
          <cell r="C23">
            <v>700.1</v>
          </cell>
          <cell r="D23">
            <v>0</v>
          </cell>
          <cell r="E23">
            <v>700.1</v>
          </cell>
          <cell r="F23">
            <v>31.1</v>
          </cell>
          <cell r="J23">
            <v>268.10000000000002</v>
          </cell>
          <cell r="M23">
            <v>400.9</v>
          </cell>
        </row>
        <row r="24">
          <cell r="C24">
            <v>3813</v>
          </cell>
          <cell r="D24">
            <v>0</v>
          </cell>
          <cell r="E24">
            <v>3813</v>
          </cell>
          <cell r="F24">
            <v>296.2</v>
          </cell>
          <cell r="G24">
            <v>109.3</v>
          </cell>
          <cell r="I24">
            <v>3</v>
          </cell>
          <cell r="J24">
            <v>666.7</v>
          </cell>
          <cell r="L24">
            <v>30.5</v>
          </cell>
          <cell r="M24">
            <v>2707.3</v>
          </cell>
        </row>
        <row r="25">
          <cell r="C25">
            <v>225006.1</v>
          </cell>
          <cell r="D25">
            <v>0</v>
          </cell>
          <cell r="E25">
            <v>225006.1</v>
          </cell>
          <cell r="M25">
            <v>225006.1</v>
          </cell>
        </row>
      </sheetData>
      <sheetData sheetId="2">
        <row r="6">
          <cell r="C6">
            <v>-193.8</v>
          </cell>
          <cell r="D6">
            <v>0</v>
          </cell>
          <cell r="L6">
            <v>-193.8</v>
          </cell>
        </row>
        <row r="7">
          <cell r="C7">
            <v>-880.2</v>
          </cell>
          <cell r="D7">
            <v>0</v>
          </cell>
          <cell r="L7">
            <v>-880.2</v>
          </cell>
        </row>
        <row r="8">
          <cell r="C8">
            <v>-873.7</v>
          </cell>
          <cell r="D8">
            <v>0</v>
          </cell>
          <cell r="L8">
            <v>-873.7</v>
          </cell>
        </row>
        <row r="9">
          <cell r="D9">
            <v>0</v>
          </cell>
        </row>
        <row r="10">
          <cell r="C10">
            <v>-6.5</v>
          </cell>
          <cell r="D10">
            <v>0</v>
          </cell>
          <cell r="L10">
            <v>-6.5</v>
          </cell>
        </row>
        <row r="11">
          <cell r="D11">
            <v>0</v>
          </cell>
        </row>
        <row r="12">
          <cell r="D12">
            <v>0</v>
          </cell>
        </row>
        <row r="13">
          <cell r="C13">
            <v>686.4</v>
          </cell>
          <cell r="D13">
            <v>0</v>
          </cell>
          <cell r="L13">
            <v>686.4</v>
          </cell>
        </row>
        <row r="14">
          <cell r="C14">
            <v>-3353.1</v>
          </cell>
          <cell r="D14">
            <v>0</v>
          </cell>
          <cell r="L14">
            <v>-3353.1</v>
          </cell>
        </row>
        <row r="15">
          <cell r="C15">
            <v>4042.9</v>
          </cell>
          <cell r="D15">
            <v>0</v>
          </cell>
          <cell r="L15">
            <v>4042.9</v>
          </cell>
        </row>
        <row r="16">
          <cell r="D16">
            <v>0</v>
          </cell>
        </row>
        <row r="17">
          <cell r="C17">
            <v>-3.4</v>
          </cell>
          <cell r="D17">
            <v>0</v>
          </cell>
          <cell r="L17">
            <v>-3.4</v>
          </cell>
        </row>
        <row r="18">
          <cell r="D18">
            <v>0</v>
          </cell>
        </row>
        <row r="19">
          <cell r="C19">
            <v>53.8</v>
          </cell>
          <cell r="D19">
            <v>0</v>
          </cell>
          <cell r="L19">
            <v>53.8</v>
          </cell>
        </row>
        <row r="20">
          <cell r="D20">
            <v>0</v>
          </cell>
        </row>
        <row r="21">
          <cell r="C21">
            <v>72.3</v>
          </cell>
          <cell r="D21">
            <v>0</v>
          </cell>
          <cell r="L21">
            <v>72.3</v>
          </cell>
        </row>
        <row r="22">
          <cell r="C22">
            <v>-5.9</v>
          </cell>
          <cell r="D22">
            <v>0</v>
          </cell>
          <cell r="L22">
            <v>-5.9</v>
          </cell>
        </row>
        <row r="23">
          <cell r="C23">
            <v>-6.3</v>
          </cell>
          <cell r="D23">
            <v>0</v>
          </cell>
          <cell r="L23">
            <v>-6.3</v>
          </cell>
        </row>
        <row r="24">
          <cell r="C24">
            <v>-6.3</v>
          </cell>
          <cell r="D24">
            <v>0</v>
          </cell>
          <cell r="L24">
            <v>-6.3</v>
          </cell>
        </row>
        <row r="25">
          <cell r="C25">
            <v>140</v>
          </cell>
          <cell r="D25">
            <v>0</v>
          </cell>
          <cell r="L25">
            <v>140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85" zoomScaleNormal="85" workbookViewId="0">
      <selection activeCell="E11" sqref="E11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52" t="s">
        <v>42</v>
      </c>
      <c r="B1" s="52"/>
      <c r="C1" s="52"/>
      <c r="D1" s="52"/>
      <c r="E1" s="52"/>
      <c r="F1" s="52"/>
      <c r="G1" s="52"/>
      <c r="H1" s="52"/>
    </row>
    <row r="2" spans="1:11" ht="15" x14ac:dyDescent="0.25">
      <c r="A2" s="51" t="s">
        <v>45</v>
      </c>
      <c r="B2" s="51"/>
      <c r="C2" s="51"/>
      <c r="D2" s="51"/>
      <c r="E2" s="51"/>
      <c r="F2" s="51"/>
      <c r="G2" s="51"/>
      <c r="H2" s="51"/>
    </row>
    <row r="3" spans="1:11" s="9" customFormat="1" ht="16.5" x14ac:dyDescent="0.25">
      <c r="B3" s="10"/>
      <c r="C3" s="10"/>
      <c r="D3" s="10"/>
      <c r="E3" s="10"/>
      <c r="F3" s="10"/>
      <c r="G3" s="50" t="s">
        <v>32</v>
      </c>
      <c r="H3" s="50"/>
      <c r="I3" s="10"/>
      <c r="J3" s="10"/>
      <c r="K3" s="10"/>
    </row>
    <row r="4" spans="1:11" s="6" customFormat="1" ht="16.5" customHeight="1" x14ac:dyDescent="0.2">
      <c r="A4" s="54" t="s">
        <v>15</v>
      </c>
      <c r="B4" s="54" t="s">
        <v>16</v>
      </c>
      <c r="C4" s="54" t="s">
        <v>62</v>
      </c>
      <c r="D4" s="12" t="s">
        <v>17</v>
      </c>
      <c r="E4" s="53" t="s">
        <v>63</v>
      </c>
      <c r="F4" s="53" t="s">
        <v>18</v>
      </c>
      <c r="G4" s="53"/>
      <c r="H4" s="53"/>
      <c r="I4" s="48" t="s">
        <v>64</v>
      </c>
    </row>
    <row r="5" spans="1:11" s="6" customFormat="1" ht="18" customHeight="1" x14ac:dyDescent="0.2">
      <c r="A5" s="55"/>
      <c r="B5" s="55"/>
      <c r="C5" s="55"/>
      <c r="D5" s="14" t="s">
        <v>39</v>
      </c>
      <c r="E5" s="53"/>
      <c r="F5" s="13" t="s">
        <v>59</v>
      </c>
      <c r="G5" s="13" t="s">
        <v>20</v>
      </c>
      <c r="H5" s="13" t="s">
        <v>21</v>
      </c>
      <c r="I5" s="49"/>
    </row>
    <row r="6" spans="1:11" x14ac:dyDescent="0.2">
      <c r="A6" s="5" t="s">
        <v>0</v>
      </c>
      <c r="B6" s="15" t="s">
        <v>13</v>
      </c>
      <c r="C6" s="16">
        <f>[1]Bieu1!C6+[2]Bieu1!C6+[3]Bieu1!C6+[4]Bieu1!C6+[5]Bieu1!C6+[6]Bieu1!C6+[7]Bieu1!C8+[8]Bieu1!C6+[9]Bieu1!C6+[10]Bieu1!C6+[11]Bieu1!C6+[12]Bieu1!C6</f>
        <v>6488355.0999999996</v>
      </c>
      <c r="D6" s="16"/>
      <c r="E6" s="16"/>
      <c r="F6" s="16">
        <f>[1]Bieu1!F6+[2]Bieu1!F6+[3]Bieu1!F6+[4]Bieu1!F6+[5]Bieu1!F6+[6]Bieu1!F6+[7]Bieu1!F8+[8]Bieu1!F6+[9]Bieu1!F6+[10]Bieu1!F6+[11]Bieu1!F6+[12]Bieu1!F6</f>
        <v>-6488355.0999999996</v>
      </c>
      <c r="G6" s="16">
        <f>[1]Bieu1!G6+[2]Bieu1!G6+[3]Bieu1!G6+[4]Bieu1!G6+[5]Bieu1!G6+[6]Bieu1!G6+[7]Bieu1!G8+[8]Bieu1!G6+[9]Bieu1!G6+[10]Bieu1!G6+[11]Bieu1!G6+[12]Bieu1!G6</f>
        <v>6488355.0999999996</v>
      </c>
      <c r="H6" s="16">
        <f>[1]Bieu1!H6+[2]Bieu1!H6+[3]Bieu1!H6+[4]Bieu1!H6+[5]Bieu1!H6+[6]Bieu1!H6+[7]Bieu1!H8+[8]Bieu1!H6+[9]Bieu1!H6+[10]Bieu1!H6+[11]Bieu1!H6+[12]Bieu1!H6</f>
        <v>0</v>
      </c>
      <c r="I6" s="16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17">
        <v>1000</v>
      </c>
      <c r="C7" s="16">
        <f>[1]Bieu1!C7+[2]Bieu1!C7+[3]Bieu1!C7+[4]Bieu1!C7+[5]Bieu1!C7+[6]Bieu1!C7+[7]Bieu1!C9+[8]Bieu1!C7+[9]Bieu1!C7+[10]Bieu1!C7+[11]Bieu1!C7+[12]Bieu1!C7</f>
        <v>3195746.7</v>
      </c>
      <c r="D7" s="16">
        <f>[1]Bieu1!D7+[2]Bieu1!D7+[3]Bieu1!D7+[4]Bieu1!D7+[5]Bieu1!D7+[6]Bieu1!D7+[7]Bieu1!D9+[8]Bieu1!D7+[9]Bieu1!D7+[10]Bieu1!D7+[11]Bieu1!D7+[12]Bieu1!D7</f>
        <v>13032.200000000003</v>
      </c>
      <c r="E7" s="16">
        <f>[1]Bieu1!E7+[2]Bieu1!E7+[3]Bieu1!E7+[4]Bieu1!E7+[5]Bieu1!E7+[6]Bieu1!E7+[7]Bieu1!E9+[8]Bieu1!E7+[9]Bieu1!E7+[10]Bieu1!E7+[11]Bieu1!E7+[12]Bieu1!E7</f>
        <v>0</v>
      </c>
      <c r="F7" s="16">
        <f>[1]Bieu1!F7+[2]Bieu1!F7+[3]Bieu1!F7+[4]Bieu1!F7+[5]Bieu1!F7+[6]Bieu1!F7+[7]Bieu1!F9+[8]Bieu1!F7+[9]Bieu1!F7+[10]Bieu1!F7+[11]Bieu1!F7+[12]Bieu1!F7</f>
        <v>-1219.5300000000534</v>
      </c>
      <c r="G7" s="16">
        <f>[1]Bieu1!G7+[2]Bieu1!G7+[3]Bieu1!G7+[4]Bieu1!G7+[5]Bieu1!G7+[6]Bieu1!G7+[7]Bieu1!G9+[8]Bieu1!G7+[9]Bieu1!G7+[10]Bieu1!G7+[11]Bieu1!G7+[12]Bieu1!G7</f>
        <v>3208778.9</v>
      </c>
      <c r="H7" s="16">
        <f>[1]Bieu1!H7+[2]Bieu1!H7+[3]Bieu1!H7+[4]Bieu1!H7+[5]Bieu1!H7+[6]Bieu1!H7+[7]Bieu1!H9+[8]Bieu1!H7+[9]Bieu1!H7+[10]Bieu1!H7+[11]Bieu1!H7+[12]Bieu1!H7</f>
        <v>633608.29999999993</v>
      </c>
      <c r="I7" s="16">
        <f>[1]Bieu1!I7+[2]Bieu1!I7+[3]Bieu1!I7+[4]Bieu1!I7+[5]Bieu1!I7+[6]Bieu1!I7+[7]Bieu1!I9+[8]Bieu1!I7+[9]Bieu1!I7+[10]Bieu1!I7+[11]Bieu1!I7+[12]Bieu1!I7</f>
        <v>1052933.5</v>
      </c>
    </row>
    <row r="8" spans="1:11" x14ac:dyDescent="0.2">
      <c r="A8" s="5" t="s">
        <v>2</v>
      </c>
      <c r="B8" s="17">
        <v>1100</v>
      </c>
      <c r="C8" s="16">
        <f>[1]Bieu1!C8+[2]Bieu1!C8+[3]Bieu1!C8+[4]Bieu1!C8+[5]Bieu1!C8+[6]Bieu1!C8+[7]Bieu1!C10+[8]Bieu1!C8+[9]Bieu1!C8+[10]Bieu1!C8+[11]Bieu1!C8+[12]Bieu1!C8</f>
        <v>2332856.0000000005</v>
      </c>
      <c r="D8" s="16">
        <f>[1]Bieu1!D8+[2]Bieu1!D8+[3]Bieu1!D8+[4]Bieu1!D8+[5]Bieu1!D8+[6]Bieu1!D8+[7]Bieu1!D10+[8]Bieu1!D8+[9]Bieu1!D8+[10]Bieu1!D8+[11]Bieu1!D8+[12]Bieu1!D8</f>
        <v>12987.900000000001</v>
      </c>
      <c r="E8" s="16">
        <f>[1]Bieu1!E8+[2]Bieu1!E8+[3]Bieu1!E8+[4]Bieu1!E8+[5]Bieu1!E8+[6]Bieu1!E8+[7]Bieu1!E10+[8]Bieu1!E8+[9]Bieu1!E8+[10]Bieu1!E8+[11]Bieu1!E8+[12]Bieu1!E8</f>
        <v>0</v>
      </c>
      <c r="F8" s="16">
        <f>[1]Bieu1!F8+[2]Bieu1!F8+[3]Bieu1!F8+[4]Bieu1!F8+[5]Bieu1!F8+[6]Bieu1!F8+[7]Bieu1!F10+[8]Bieu1!F8+[9]Bieu1!F8+[10]Bieu1!F8+[11]Bieu1!F8+[12]Bieu1!F8</f>
        <v>-8.5999999999767169</v>
      </c>
      <c r="G8" s="16">
        <f>[1]Bieu1!G8+[2]Bieu1!G8+[3]Bieu1!G8+[4]Bieu1!G8+[5]Bieu1!G8+[6]Bieu1!G8+[7]Bieu1!G10+[8]Bieu1!G8+[9]Bieu1!G8+[10]Bieu1!G8+[11]Bieu1!G8+[12]Bieu1!G8</f>
        <v>2345843.9</v>
      </c>
      <c r="H8" s="16">
        <f>[1]Bieu1!H8+[2]Bieu1!H8+[3]Bieu1!H8+[4]Bieu1!H8+[5]Bieu1!H8+[6]Bieu1!H8+[7]Bieu1!H10+[8]Bieu1!H8+[9]Bieu1!H8+[10]Bieu1!H8+[11]Bieu1!H8+[12]Bieu1!H8</f>
        <v>618852.19999999995</v>
      </c>
      <c r="I8" s="16">
        <f>[1]Bieu1!I8+[2]Bieu1!I8+[3]Bieu1!I8+[4]Bieu1!I8+[5]Bieu1!I8+[6]Bieu1!I8+[7]Bieu1!I10+[8]Bieu1!I8+[9]Bieu1!I8+[10]Bieu1!I8+[11]Bieu1!I8+[12]Bieu1!I8</f>
        <v>900184.79999999993</v>
      </c>
    </row>
    <row r="9" spans="1:11" x14ac:dyDescent="0.2">
      <c r="A9" s="5" t="s">
        <v>3</v>
      </c>
      <c r="B9" s="17">
        <v>1110</v>
      </c>
      <c r="C9" s="16">
        <f>[1]Bieu1!C9+[2]Bieu1!C9+[3]Bieu1!C9+[4]Bieu1!C9+[5]Bieu1!C9+[6]Bieu1!C9+[7]Bieu1!C11+[8]Bieu1!C9+[9]Bieu1!C9+[10]Bieu1!C9+[11]Bieu1!C9+[12]Bieu1!C9</f>
        <v>1749210.2</v>
      </c>
      <c r="D9" s="16">
        <f>[1]Bieu1!D9+[2]Bieu1!D9+[3]Bieu1!D9+[4]Bieu1!D9+[5]Bieu1!D9+[6]Bieu1!D9+[7]Bieu1!D11+[8]Bieu1!D9+[9]Bieu1!D9+[10]Bieu1!D9+[11]Bieu1!D9+[12]Bieu1!D9</f>
        <v>6824.5000000000009</v>
      </c>
      <c r="E9" s="16">
        <f>[1]Bieu1!E9+[2]Bieu1!E9+[3]Bieu1!E9+[4]Bieu1!E9+[5]Bieu1!E9+[6]Bieu1!E9+[7]Bieu1!E11+[8]Bieu1!E9+[9]Bieu1!E9+[10]Bieu1!E9+[11]Bieu1!E9+[12]Bieu1!E9</f>
        <v>0</v>
      </c>
      <c r="F9" s="16">
        <f>[1]Bieu1!F9+[2]Bieu1!F9+[3]Bieu1!F9+[4]Bieu1!F9+[5]Bieu1!F9+[6]Bieu1!F9+[7]Bieu1!F11+[8]Bieu1!F9+[9]Bieu1!F9+[10]Bieu1!F9+[11]Bieu1!F9+[12]Bieu1!F9</f>
        <v>0</v>
      </c>
      <c r="G9" s="16">
        <f>[1]Bieu1!G9+[2]Bieu1!G9+[3]Bieu1!G9+[4]Bieu1!G9+[5]Bieu1!G9+[6]Bieu1!G9+[7]Bieu1!G11+[8]Bieu1!G9+[9]Bieu1!G9+[10]Bieu1!G9+[11]Bieu1!G9+[12]Bieu1!G9</f>
        <v>1756034.7</v>
      </c>
      <c r="H9" s="16">
        <f>[1]Bieu1!H9+[2]Bieu1!H9+[3]Bieu1!H9+[4]Bieu1!H9+[5]Bieu1!H9+[6]Bieu1!H9+[7]Bieu1!H11+[8]Bieu1!H9+[9]Bieu1!H9+[10]Bieu1!H9+[11]Bieu1!H9+[12]Bieu1!H9</f>
        <v>424050.1</v>
      </c>
      <c r="I9" s="16">
        <f>[1]Bieu1!I9+[2]Bieu1!I9+[3]Bieu1!I9+[4]Bieu1!I9+[5]Bieu1!I9+[6]Bieu1!I9+[7]Bieu1!I11+[8]Bieu1!I9+[9]Bieu1!I9+[10]Bieu1!I9+[11]Bieu1!I9+[12]Bieu1!I9</f>
        <v>664248.9</v>
      </c>
    </row>
    <row r="10" spans="1:11" x14ac:dyDescent="0.2">
      <c r="A10" s="5" t="s">
        <v>4</v>
      </c>
      <c r="B10" s="17">
        <v>1120</v>
      </c>
      <c r="C10" s="16">
        <f>[1]Bieu1!C10+[2]Bieu1!C10+[3]Bieu1!C10+[4]Bieu1!C10+[5]Bieu1!C10+[6]Bieu1!C10+[7]Bieu1!C12+[8]Bieu1!C10+[9]Bieu1!C10+[10]Bieu1!C10+[11]Bieu1!C10+[12]Bieu1!C10</f>
        <v>164433.29999999999</v>
      </c>
      <c r="D10" s="16">
        <f>[1]Bieu1!D10+[2]Bieu1!D10+[3]Bieu1!D10+[4]Bieu1!D10+[5]Bieu1!D10+[6]Bieu1!D10+[7]Bieu1!D12+[8]Bieu1!D10+[9]Bieu1!D10+[10]Bieu1!D10+[11]Bieu1!D10+[12]Bieu1!D10</f>
        <v>1902.4</v>
      </c>
      <c r="E10" s="16">
        <f>[1]Bieu1!E10+[2]Bieu1!E10+[3]Bieu1!E10+[4]Bieu1!E10+[5]Bieu1!E10+[6]Bieu1!E10+[7]Bieu1!E12+[8]Bieu1!E10+[9]Bieu1!E10+[10]Bieu1!E10+[11]Bieu1!E10+[12]Bieu1!E10</f>
        <v>0</v>
      </c>
      <c r="F10" s="16">
        <f>[1]Bieu1!F10+[2]Bieu1!F10+[3]Bieu1!F10+[4]Bieu1!F10+[5]Bieu1!F10+[6]Bieu1!F10+[7]Bieu1!F12+[8]Bieu1!F10+[9]Bieu1!F10+[10]Bieu1!F10+[11]Bieu1!F10+[12]Bieu1!F10</f>
        <v>0</v>
      </c>
      <c r="G10" s="16">
        <f>[1]Bieu1!G10+[2]Bieu1!G10+[3]Bieu1!G10+[4]Bieu1!G10+[5]Bieu1!G10+[6]Bieu1!G10+[7]Bieu1!G12+[8]Bieu1!G10+[9]Bieu1!G10+[10]Bieu1!G10+[11]Bieu1!G10+[12]Bieu1!G10</f>
        <v>166335.70000000001</v>
      </c>
      <c r="H10" s="16">
        <f>[1]Bieu1!H10+[2]Bieu1!H10+[3]Bieu1!H10+[4]Bieu1!H10+[5]Bieu1!H10+[6]Bieu1!H10+[7]Bieu1!H12+[8]Bieu1!H10+[9]Bieu1!H10+[10]Bieu1!H10+[11]Bieu1!H10+[12]Bieu1!H10</f>
        <v>17870</v>
      </c>
      <c r="I10" s="16">
        <f>[1]Bieu1!I10+[2]Bieu1!I10+[3]Bieu1!I10+[4]Bieu1!I10+[5]Bieu1!I10+[6]Bieu1!I10+[7]Bieu1!I12+[8]Bieu1!I10+[9]Bieu1!I10+[10]Bieu1!I10+[11]Bieu1!I10+[12]Bieu1!I10</f>
        <v>50784.5</v>
      </c>
    </row>
    <row r="11" spans="1:11" x14ac:dyDescent="0.2">
      <c r="A11" s="5" t="s">
        <v>5</v>
      </c>
      <c r="B11" s="17">
        <v>1130</v>
      </c>
      <c r="C11" s="16">
        <f>[1]Bieu1!C11+[2]Bieu1!C11+[3]Bieu1!C11+[4]Bieu1!C11+[5]Bieu1!C11+[6]Bieu1!C11+[7]Bieu1!C13+[8]Bieu1!C11+[9]Bieu1!C11+[10]Bieu1!C11+[11]Bieu1!C11+[12]Bieu1!C11</f>
        <v>98677.200000000012</v>
      </c>
      <c r="D11" s="16">
        <f>[1]Bieu1!D11+[2]Bieu1!D11+[3]Bieu1!D11+[4]Bieu1!D11+[5]Bieu1!D11+[6]Bieu1!D11+[7]Bieu1!D13+[8]Bieu1!D11+[9]Bieu1!D11+[10]Bieu1!D11+[11]Bieu1!D11+[12]Bieu1!D11</f>
        <v>2370.6999999999998</v>
      </c>
      <c r="E11" s="16">
        <f>[1]Bieu1!E11+[2]Bieu1!E11+[3]Bieu1!E11+[4]Bieu1!E11+[5]Bieu1!E11+[6]Bieu1!E11+[7]Bieu1!E13+[8]Bieu1!E11+[9]Bieu1!E11+[10]Bieu1!E11+[11]Bieu1!E11+[12]Bieu1!E11</f>
        <v>0</v>
      </c>
      <c r="F11" s="16">
        <f>[1]Bieu1!F11+[2]Bieu1!F11+[3]Bieu1!F11+[4]Bieu1!F11+[5]Bieu1!F11+[6]Bieu1!F11+[7]Bieu1!F13+[8]Bieu1!F11+[9]Bieu1!F11+[10]Bieu1!F11+[11]Bieu1!F11+[12]Bieu1!F11</f>
        <v>-9.9999999998544808E-2</v>
      </c>
      <c r="G11" s="16">
        <f>[1]Bieu1!G11+[2]Bieu1!G11+[3]Bieu1!G11+[4]Bieu1!G11+[5]Bieu1!G11+[6]Bieu1!G11+[7]Bieu1!G13+[8]Bieu1!G11+[9]Bieu1!G11+[10]Bieu1!G11+[11]Bieu1!G11+[12]Bieu1!G11</f>
        <v>101047.9</v>
      </c>
      <c r="H11" s="16">
        <f>[1]Bieu1!H11+[2]Bieu1!H11+[3]Bieu1!H11+[4]Bieu1!H11+[5]Bieu1!H11+[6]Bieu1!H11+[7]Bieu1!H13+[8]Bieu1!H11+[9]Bieu1!H11+[10]Bieu1!H11+[11]Bieu1!H11+[12]Bieu1!H11</f>
        <v>21921.7</v>
      </c>
      <c r="I11" s="16">
        <f>[1]Bieu1!I11+[2]Bieu1!I11+[3]Bieu1!I11+[4]Bieu1!I11+[5]Bieu1!I11+[6]Bieu1!I11+[7]Bieu1!I13+[8]Bieu1!I11+[9]Bieu1!I11+[10]Bieu1!I11+[11]Bieu1!I11+[12]Bieu1!I11</f>
        <v>40636.400000000001</v>
      </c>
    </row>
    <row r="12" spans="1:11" x14ac:dyDescent="0.2">
      <c r="A12" s="5" t="s">
        <v>6</v>
      </c>
      <c r="B12" s="17">
        <v>1140</v>
      </c>
      <c r="C12" s="16">
        <f>[1]Bieu1!C12+[2]Bieu1!C12+[3]Bieu1!C12+[4]Bieu1!C12+[5]Bieu1!C12+[6]Bieu1!C12+[7]Bieu1!C14+[8]Bieu1!C12+[9]Bieu1!C12+[10]Bieu1!C12+[11]Bieu1!C12+[12]Bieu1!C12</f>
        <v>202.1</v>
      </c>
      <c r="D12" s="16">
        <f>[1]Bieu1!D12+[2]Bieu1!D12+[3]Bieu1!D12+[4]Bieu1!D12+[5]Bieu1!D12+[6]Bieu1!D12+[7]Bieu1!D14+[8]Bieu1!D12+[9]Bieu1!D12+[10]Bieu1!D12+[11]Bieu1!D12+[12]Bieu1!D12</f>
        <v>8.6</v>
      </c>
      <c r="E12" s="16">
        <f>[1]Bieu1!E12+[2]Bieu1!E12+[3]Bieu1!E12+[4]Bieu1!E12+[5]Bieu1!E12+[6]Bieu1!E12+[7]Bieu1!E14+[8]Bieu1!E12+[9]Bieu1!E12+[10]Bieu1!E12+[11]Bieu1!E12+[12]Bieu1!E12</f>
        <v>0</v>
      </c>
      <c r="F12" s="16">
        <f>[1]Bieu1!F12+[2]Bieu1!F12+[3]Bieu1!F12+[4]Bieu1!F12+[5]Bieu1!F12+[6]Bieu1!F12+[7]Bieu1!F14+[8]Bieu1!F12+[9]Bieu1!F12+[10]Bieu1!F12+[11]Bieu1!F12+[12]Bieu1!F12</f>
        <v>-8.6</v>
      </c>
      <c r="G12" s="16">
        <f>[1]Bieu1!G12+[2]Bieu1!G12+[3]Bieu1!G12+[4]Bieu1!G12+[5]Bieu1!G12+[6]Bieu1!G12+[7]Bieu1!G14+[8]Bieu1!G12+[9]Bieu1!G12+[10]Bieu1!G12+[11]Bieu1!G12+[12]Bieu1!G12</f>
        <v>210.7</v>
      </c>
      <c r="H12" s="16">
        <f>[1]Bieu1!H12+[2]Bieu1!H12+[3]Bieu1!H12+[4]Bieu1!H12+[5]Bieu1!H12+[6]Bieu1!H12+[7]Bieu1!H14+[8]Bieu1!H12+[9]Bieu1!H12+[10]Bieu1!H12+[11]Bieu1!H12+[12]Bieu1!H12</f>
        <v>0</v>
      </c>
      <c r="I12" s="16">
        <f>[1]Bieu1!I12+[2]Bieu1!I12+[3]Bieu1!I12+[4]Bieu1!I12+[5]Bieu1!I12+[6]Bieu1!I12+[7]Bieu1!I14+[8]Bieu1!I12+[9]Bieu1!I12+[10]Bieu1!I12+[11]Bieu1!I12+[12]Bieu1!I12</f>
        <v>158.69999999999999</v>
      </c>
    </row>
    <row r="13" spans="1:11" x14ac:dyDescent="0.2">
      <c r="A13" s="5" t="s">
        <v>7</v>
      </c>
      <c r="B13" s="17">
        <v>1150</v>
      </c>
      <c r="C13" s="16">
        <f>[1]Bieu1!C13+[2]Bieu1!C13+[3]Bieu1!C13+[4]Bieu1!C13+[5]Bieu1!C13+[6]Bieu1!C13+[7]Bieu1!C15+[8]Bieu1!C13+[9]Bieu1!C13+[10]Bieu1!C13+[11]Bieu1!C13+[12]Bieu1!C13</f>
        <v>320333.3</v>
      </c>
      <c r="D13" s="16">
        <f>[1]Bieu1!D13+[2]Bieu1!D13+[3]Bieu1!D13+[4]Bieu1!D13+[5]Bieu1!D13+[6]Bieu1!D13+[7]Bieu1!D15+[8]Bieu1!D13+[9]Bieu1!D13+[10]Bieu1!D13+[11]Bieu1!D13+[12]Bieu1!D13</f>
        <v>1881.7</v>
      </c>
      <c r="E13" s="16">
        <f>[1]Bieu1!E13+[2]Bieu1!E13+[3]Bieu1!E13+[4]Bieu1!E13+[5]Bieu1!E13+[6]Bieu1!E13+[7]Bieu1!E15+[8]Bieu1!E13+[9]Bieu1!E13+[10]Bieu1!E13+[11]Bieu1!E13+[12]Bieu1!E13</f>
        <v>0</v>
      </c>
      <c r="F13" s="16">
        <f>[1]Bieu1!F13+[2]Bieu1!F13+[3]Bieu1!F13+[4]Bieu1!F13+[5]Bieu1!F13+[6]Bieu1!F13+[7]Bieu1!F15+[8]Bieu1!F13+[9]Bieu1!F13+[10]Bieu1!F13+[11]Bieu1!F13+[12]Bieu1!F13</f>
        <v>0</v>
      </c>
      <c r="G13" s="16">
        <f>[1]Bieu1!G13+[2]Bieu1!G13+[3]Bieu1!G13+[4]Bieu1!G13+[5]Bieu1!G13+[6]Bieu1!G13+[7]Bieu1!G15+[8]Bieu1!G13+[9]Bieu1!G13+[10]Bieu1!G13+[11]Bieu1!G13+[12]Bieu1!G13</f>
        <v>322214.99999999994</v>
      </c>
      <c r="H13" s="16">
        <f>[1]Bieu1!H13+[2]Bieu1!H13+[3]Bieu1!H13+[4]Bieu1!H13+[5]Bieu1!H13+[6]Bieu1!H13+[7]Bieu1!H15+[8]Bieu1!H13+[9]Bieu1!H13+[10]Bieu1!H13+[11]Bieu1!H13+[12]Bieu1!H13</f>
        <v>155010.4</v>
      </c>
      <c r="I13" s="16">
        <f>[1]Bieu1!I13+[2]Bieu1!I13+[3]Bieu1!I13+[4]Bieu1!I13+[5]Bieu1!I13+[6]Bieu1!I13+[7]Bieu1!I15+[8]Bieu1!I13+[9]Bieu1!I13+[10]Bieu1!I13+[11]Bieu1!I13+[12]Bieu1!I13</f>
        <v>144356.29999999999</v>
      </c>
    </row>
    <row r="14" spans="1:11" x14ac:dyDescent="0.2">
      <c r="A14" s="5" t="s">
        <v>8</v>
      </c>
      <c r="B14" s="17">
        <v>1200</v>
      </c>
      <c r="C14" s="16">
        <f>[1]Bieu1!C14+[2]Bieu1!C14+[3]Bieu1!C14+[4]Bieu1!C14+[5]Bieu1!C14+[6]Bieu1!C14+[7]Bieu1!C16+[8]Bieu1!C14+[9]Bieu1!C14+[10]Bieu1!C14+[11]Bieu1!C14+[12]Bieu1!C14</f>
        <v>862890.70000000007</v>
      </c>
      <c r="D14" s="16">
        <f>[1]Bieu1!D14+[2]Bieu1!D14+[3]Bieu1!D14+[4]Bieu1!D14+[5]Bieu1!D14+[6]Bieu1!D14+[7]Bieu1!D16+[8]Bieu1!D14+[9]Bieu1!D14+[10]Bieu1!D14+[11]Bieu1!D14+[12]Bieu1!D14</f>
        <v>44.399999999998499</v>
      </c>
      <c r="E14" s="16">
        <f>[1]Bieu1!E14+[2]Bieu1!E14+[3]Bieu1!E14+[4]Bieu1!E14+[5]Bieu1!E14+[6]Bieu1!E14+[7]Bieu1!E16+[8]Bieu1!E14+[9]Bieu1!E14+[10]Bieu1!E14+[11]Bieu1!E14+[12]Bieu1!E14</f>
        <v>0.1000000000349246</v>
      </c>
      <c r="F14" s="16">
        <f>[1]Bieu1!F14+[2]Bieu1!F14+[3]Bieu1!F14+[4]Bieu1!F14+[5]Bieu1!F14+[6]Bieu1!F14+[7]Bieu1!F16+[8]Bieu1!F14+[9]Bieu1!F14+[10]Bieu1!F14+[11]Bieu1!F14+[12]Bieu1!F14</f>
        <v>-1210.8299999999667</v>
      </c>
      <c r="G14" s="16">
        <f>[1]Bieu1!G14+[2]Bieu1!G14+[3]Bieu1!G14+[4]Bieu1!G14+[5]Bieu1!G14+[6]Bieu1!G14+[7]Bieu1!G16+[8]Bieu1!G14+[9]Bieu1!G14+[10]Bieu1!G14+[11]Bieu1!G14+[12]Bieu1!G14</f>
        <v>862935</v>
      </c>
      <c r="H14" s="16">
        <f>[1]Bieu1!H14+[2]Bieu1!H14+[3]Bieu1!H14+[4]Bieu1!H14+[5]Bieu1!H14+[6]Bieu1!H14+[7]Bieu1!H16+[8]Bieu1!H14+[9]Bieu1!H14+[10]Bieu1!H14+[11]Bieu1!H14+[12]Bieu1!H14</f>
        <v>14756.100000000002</v>
      </c>
      <c r="I14" s="16">
        <f>[1]Bieu1!I14+[2]Bieu1!I14+[3]Bieu1!I14+[4]Bieu1!I14+[5]Bieu1!I14+[6]Bieu1!I14+[7]Bieu1!I16+[8]Bieu1!I14+[9]Bieu1!I14+[10]Bieu1!I14+[11]Bieu1!I14+[12]Bieu1!I14</f>
        <v>152748.69999999998</v>
      </c>
    </row>
    <row r="15" spans="1:11" x14ac:dyDescent="0.2">
      <c r="A15" s="5" t="s">
        <v>9</v>
      </c>
      <c r="B15" s="17">
        <v>1210</v>
      </c>
      <c r="C15" s="16">
        <f>[1]Bieu1!C15+[2]Bieu1!C15+[3]Bieu1!C15+[4]Bieu1!C15+[5]Bieu1!C15+[6]Bieu1!C15+[7]Bieu1!C17+[8]Bieu1!C15+[9]Bieu1!C15+[10]Bieu1!C15+[11]Bieu1!C15+[12]Bieu1!C15</f>
        <v>537924.30000000005</v>
      </c>
      <c r="D15" s="16">
        <f>[1]Bieu1!D15+[2]Bieu1!D15+[3]Bieu1!D15+[4]Bieu1!D15+[5]Bieu1!D15+[6]Bieu1!D15+[7]Bieu1!D17+[8]Bieu1!D15+[9]Bieu1!D15+[10]Bieu1!D15+[11]Bieu1!D15+[12]Bieu1!D15</f>
        <v>-37919.699999999997</v>
      </c>
      <c r="E15" s="16">
        <f>[1]Bieu1!E15+[2]Bieu1!E15+[3]Bieu1!E15+[4]Bieu1!E15+[5]Bieu1!E15+[6]Bieu1!E15+[7]Bieu1!E17+[8]Bieu1!E15+[9]Bieu1!E15+[10]Bieu1!E15+[11]Bieu1!E15+[12]Bieu1!E15</f>
        <v>-0.1999999999825377</v>
      </c>
      <c r="F15" s="16">
        <f>[1]Bieu1!F15+[2]Bieu1!F15+[3]Bieu1!F15+[4]Bieu1!F15+[5]Bieu1!F15+[6]Bieu1!F15+[7]Bieu1!F17+[8]Bieu1!F15+[9]Bieu1!F15+[10]Bieu1!F15+[11]Bieu1!F15+[12]Bieu1!F15</f>
        <v>-350.13999999999942</v>
      </c>
      <c r="G15" s="16">
        <f>[1]Bieu1!G15+[2]Bieu1!G15+[3]Bieu1!G15+[4]Bieu1!G15+[5]Bieu1!G15+[6]Bieu1!G15+[7]Bieu1!G17+[8]Bieu1!G15+[9]Bieu1!G15+[10]Bieu1!G15+[11]Bieu1!G15+[12]Bieu1!G15</f>
        <v>500004.79999999993</v>
      </c>
      <c r="H15" s="16">
        <f>[1]Bieu1!H15+[2]Bieu1!H15+[3]Bieu1!H15+[4]Bieu1!H15+[5]Bieu1!H15+[6]Bieu1!H15+[7]Bieu1!H17+[8]Bieu1!H15+[9]Bieu1!H15+[10]Bieu1!H15+[11]Bieu1!H15+[12]Bieu1!H15</f>
        <v>9253.7000000000007</v>
      </c>
      <c r="I15" s="16">
        <f>[1]Bieu1!I15+[2]Bieu1!I15+[3]Bieu1!I15+[4]Bieu1!I15+[5]Bieu1!I15+[6]Bieu1!I15+[7]Bieu1!I17+[8]Bieu1!I15+[9]Bieu1!I15+[10]Bieu1!I15+[11]Bieu1!I15+[12]Bieu1!I15</f>
        <v>104736.40000000001</v>
      </c>
    </row>
    <row r="16" spans="1:11" x14ac:dyDescent="0.2">
      <c r="A16" s="5" t="s">
        <v>10</v>
      </c>
      <c r="B16" s="17">
        <v>1220</v>
      </c>
      <c r="C16" s="16">
        <f>[1]Bieu1!C16+[2]Bieu1!C16+[3]Bieu1!C16+[4]Bieu1!C16+[5]Bieu1!C16+[6]Bieu1!C16+[7]Bieu1!C18+[8]Bieu1!C16+[9]Bieu1!C16+[10]Bieu1!C16+[11]Bieu1!C16+[12]Bieu1!C16</f>
        <v>203854.8</v>
      </c>
      <c r="D16" s="16">
        <f>[1]Bieu1!D16+[2]Bieu1!D16+[3]Bieu1!D16+[4]Bieu1!D16+[5]Bieu1!D16+[6]Bieu1!D16+[7]Bieu1!D18+[8]Bieu1!D16+[9]Bieu1!D16+[10]Bieu1!D16+[11]Bieu1!D16+[12]Bieu1!D16</f>
        <v>36664.500000000007</v>
      </c>
      <c r="E16" s="16">
        <f>[1]Bieu1!E16+[2]Bieu1!E16+[3]Bieu1!E16+[4]Bieu1!E16+[5]Bieu1!E16+[6]Bieu1!E16+[7]Bieu1!E18+[8]Bieu1!E16+[9]Bieu1!E16+[10]Bieu1!E16+[11]Bieu1!E16+[12]Bieu1!E16</f>
        <v>0</v>
      </c>
      <c r="F16" s="16">
        <f>[1]Bieu1!F16+[2]Bieu1!F16+[3]Bieu1!F16+[4]Bieu1!F16+[5]Bieu1!F16+[6]Bieu1!F16+[7]Bieu1!F18+[8]Bieu1!F16+[9]Bieu1!F16+[10]Bieu1!F16+[11]Bieu1!F16+[12]Bieu1!F16</f>
        <v>-434.59000000000742</v>
      </c>
      <c r="G16" s="16">
        <f>[1]Bieu1!G16+[2]Bieu1!G16+[3]Bieu1!G16+[4]Bieu1!G16+[5]Bieu1!G16+[6]Bieu1!G16+[7]Bieu1!G18+[8]Bieu1!G16+[9]Bieu1!G16+[10]Bieu1!G16+[11]Bieu1!G16+[12]Bieu1!G16</f>
        <v>240519.30000000002</v>
      </c>
      <c r="H16" s="16">
        <f>[1]Bieu1!H16+[2]Bieu1!H16+[3]Bieu1!H16+[4]Bieu1!H16+[5]Bieu1!H16+[6]Bieu1!H16+[7]Bieu1!H18+[8]Bieu1!H16+[9]Bieu1!H16+[10]Bieu1!H16+[11]Bieu1!H16+[12]Bieu1!H16</f>
        <v>2562.3000000000002</v>
      </c>
      <c r="I16" s="16">
        <f>[1]Bieu1!I16+[2]Bieu1!I16+[3]Bieu1!I16+[4]Bieu1!I16+[5]Bieu1!I16+[6]Bieu1!I16+[7]Bieu1!I18+[8]Bieu1!I16+[9]Bieu1!I16+[10]Bieu1!I16+[11]Bieu1!I16+[12]Bieu1!I16</f>
        <v>29049.3</v>
      </c>
    </row>
    <row r="17" spans="1:9" x14ac:dyDescent="0.2">
      <c r="A17" s="5" t="s">
        <v>11</v>
      </c>
      <c r="B17" s="17">
        <v>1230</v>
      </c>
      <c r="C17" s="16">
        <f>[1]Bieu1!C17+[2]Bieu1!C17+[3]Bieu1!C17+[4]Bieu1!C17+[5]Bieu1!C17+[6]Bieu1!C17+[7]Bieu1!C19+[8]Bieu1!C17+[9]Bieu1!C17+[10]Bieu1!C17+[11]Bieu1!C17+[12]Bieu1!C17</f>
        <v>75773.899999999994</v>
      </c>
      <c r="D17" s="16">
        <f>[1]Bieu1!D17+[2]Bieu1!D17+[3]Bieu1!D17+[4]Bieu1!D17+[5]Bieu1!D17+[6]Bieu1!D17+[7]Bieu1!D19+[8]Bieu1!D17+[9]Bieu1!D17+[10]Bieu1!D17+[11]Bieu1!D17+[12]Bieu1!D17</f>
        <v>706.69999999999993</v>
      </c>
      <c r="E17" s="16">
        <f>[1]Bieu1!E17+[2]Bieu1!E17+[3]Bieu1!E17+[4]Bieu1!E17+[5]Bieu1!E17+[6]Bieu1!E17+[7]Bieu1!E19+[8]Bieu1!E17+[9]Bieu1!E17+[10]Bieu1!E17+[11]Bieu1!E17+[12]Bieu1!E17</f>
        <v>0</v>
      </c>
      <c r="F17" s="16">
        <f>[1]Bieu1!F17+[2]Bieu1!F17+[3]Bieu1!F17+[4]Bieu1!F17+[5]Bieu1!F17+[6]Bieu1!F17+[7]Bieu1!F19+[8]Bieu1!F17+[9]Bieu1!F17+[10]Bieu1!F17+[11]Bieu1!F17+[12]Bieu1!F17</f>
        <v>0</v>
      </c>
      <c r="G17" s="16">
        <f>[1]Bieu1!G17+[2]Bieu1!G17+[3]Bieu1!G17+[4]Bieu1!G17+[5]Bieu1!G17+[6]Bieu1!G17+[7]Bieu1!G19+[8]Bieu1!G17+[9]Bieu1!G17+[10]Bieu1!G17+[11]Bieu1!G17+[12]Bieu1!G17</f>
        <v>76480.599999999991</v>
      </c>
      <c r="H17" s="16">
        <f>[1]Bieu1!H17+[2]Bieu1!H17+[3]Bieu1!H17+[4]Bieu1!H17+[5]Bieu1!H17+[6]Bieu1!H17+[7]Bieu1!H19+[8]Bieu1!H17+[9]Bieu1!H17+[10]Bieu1!H17+[11]Bieu1!H17+[12]Bieu1!H17</f>
        <v>149.20000000000002</v>
      </c>
      <c r="I17" s="16">
        <f>[1]Bieu1!I17+[2]Bieu1!I17+[3]Bieu1!I17+[4]Bieu1!I17+[5]Bieu1!I17+[6]Bieu1!I17+[7]Bieu1!I19+[8]Bieu1!I17+[9]Bieu1!I17+[10]Bieu1!I17+[11]Bieu1!I17+[12]Bieu1!I17</f>
        <v>5853.5999999999995</v>
      </c>
    </row>
    <row r="18" spans="1:9" x14ac:dyDescent="0.2">
      <c r="A18" s="5" t="s">
        <v>12</v>
      </c>
      <c r="B18" s="17">
        <v>1240</v>
      </c>
      <c r="C18" s="16">
        <f>[1]Bieu1!C18+[2]Bieu1!C18+[3]Bieu1!C18+[4]Bieu1!C18+[5]Bieu1!C18+[6]Bieu1!C18+[7]Bieu1!C20+[8]Bieu1!C18+[9]Bieu1!C18+[10]Bieu1!C18+[11]Bieu1!C18+[12]Bieu1!C18</f>
        <v>35055.1</v>
      </c>
      <c r="D18" s="16">
        <f>[1]Bieu1!D18+[2]Bieu1!D18+[3]Bieu1!D18+[4]Bieu1!D18+[5]Bieu1!D18+[6]Bieu1!D18+[7]Bieu1!D20+[8]Bieu1!D18+[9]Bieu1!D18+[10]Bieu1!D18+[11]Bieu1!D18+[12]Bieu1!D18</f>
        <v>540.59999999999991</v>
      </c>
      <c r="E18" s="16">
        <f>[1]Bieu1!E18+[2]Bieu1!E18+[3]Bieu1!E18+[4]Bieu1!E18+[5]Bieu1!E18+[6]Bieu1!E18+[7]Bieu1!E20+[8]Bieu1!E18+[9]Bieu1!E18+[10]Bieu1!E18+[11]Bieu1!E18+[12]Bieu1!E18</f>
        <v>0</v>
      </c>
      <c r="F18" s="16">
        <f>[1]Bieu1!F18+[2]Bieu1!F18+[3]Bieu1!F18+[4]Bieu1!F18+[5]Bieu1!F18+[6]Bieu1!F18+[7]Bieu1!F20+[8]Bieu1!F18+[9]Bieu1!F18+[10]Bieu1!F18+[11]Bieu1!F18+[12]Bieu1!F18</f>
        <v>-419.29999999999927</v>
      </c>
      <c r="G18" s="16">
        <f>[1]Bieu1!G18+[2]Bieu1!G18+[3]Bieu1!G18+[4]Bieu1!G18+[5]Bieu1!G18+[6]Bieu1!G18+[7]Bieu1!G20+[8]Bieu1!G18+[9]Bieu1!G18+[10]Bieu1!G18+[11]Bieu1!G18+[12]Bieu1!G18</f>
        <v>35595.699999999997</v>
      </c>
      <c r="H18" s="16">
        <f>[1]Bieu1!H18+[2]Bieu1!H18+[3]Bieu1!H18+[4]Bieu1!H18+[5]Bieu1!H18+[6]Bieu1!H18+[7]Bieu1!H20+[8]Bieu1!H18+[9]Bieu1!H18+[10]Bieu1!H18+[11]Bieu1!H18+[12]Bieu1!H18</f>
        <v>239.1</v>
      </c>
      <c r="I18" s="16">
        <f>[1]Bieu1!I18+[2]Bieu1!I18+[3]Bieu1!I18+[4]Bieu1!I18+[5]Bieu1!I18+[6]Bieu1!I18+[7]Bieu1!I20+[8]Bieu1!I18+[9]Bieu1!I18+[10]Bieu1!I18+[11]Bieu1!I18+[12]Bieu1!I18</f>
        <v>5950.3</v>
      </c>
    </row>
    <row r="19" spans="1:9" x14ac:dyDescent="0.2">
      <c r="A19" s="5" t="s">
        <v>65</v>
      </c>
      <c r="B19" s="17">
        <v>1250</v>
      </c>
      <c r="C19" s="16">
        <f>[1]Bieu1!C19+[2]Bieu1!C19+[3]Bieu1!C19+[4]Bieu1!C19+[5]Bieu1!C19+[6]Bieu1!C19+[7]Bieu1!C21+[8]Bieu1!C19+[9]Bieu1!C19+[10]Bieu1!C19+[11]Bieu1!C19+[12]Bieu1!C19</f>
        <v>10282.6</v>
      </c>
      <c r="D19" s="16">
        <f>[1]Bieu1!D19+[2]Bieu1!D19+[3]Bieu1!D19+[4]Bieu1!D19+[5]Bieu1!D19+[6]Bieu1!D19+[7]Bieu1!D21+[8]Bieu1!D19+[9]Bieu1!D19+[10]Bieu1!D19+[11]Bieu1!D19+[12]Bieu1!D19</f>
        <v>52.1</v>
      </c>
      <c r="E19" s="16">
        <f>[1]Bieu1!E19+[2]Bieu1!E19+[3]Bieu1!E19+[4]Bieu1!E19+[5]Bieu1!E19+[6]Bieu1!E19+[7]Bieu1!E21+[8]Bieu1!E19+[9]Bieu1!E19+[10]Bieu1!E19+[11]Bieu1!E19+[12]Bieu1!E19</f>
        <v>0</v>
      </c>
      <c r="F19" s="16">
        <f>[1]Bieu1!F19+[2]Bieu1!F19+[3]Bieu1!F19+[4]Bieu1!F19+[5]Bieu1!F19+[6]Bieu1!F19+[7]Bieu1!F21+[8]Bieu1!F19+[9]Bieu1!F19+[10]Bieu1!F19+[11]Bieu1!F19+[12]Bieu1!F19</f>
        <v>-7.6</v>
      </c>
      <c r="G19" s="16">
        <f>[1]Bieu1!G19+[2]Bieu1!G19+[3]Bieu1!G19+[4]Bieu1!G19+[5]Bieu1!G19+[6]Bieu1!G19+[7]Bieu1!G21+[8]Bieu1!G19+[9]Bieu1!G19+[10]Bieu1!G19+[11]Bieu1!G19+[12]Bieu1!G19</f>
        <v>10334.700000000001</v>
      </c>
      <c r="H19" s="16">
        <f>[1]Bieu1!H19+[2]Bieu1!H19+[3]Bieu1!H19+[4]Bieu1!H19+[5]Bieu1!H19+[6]Bieu1!H19+[7]Bieu1!H21+[8]Bieu1!H19+[9]Bieu1!H19+[10]Bieu1!H19+[11]Bieu1!H19+[12]Bieu1!H19</f>
        <v>2551.9</v>
      </c>
      <c r="I19" s="16">
        <f>[1]Bieu1!I19+[2]Bieu1!I19+[3]Bieu1!I19+[4]Bieu1!I19+[5]Bieu1!I19+[6]Bieu1!I19+[7]Bieu1!I21+[8]Bieu1!I19+[9]Bieu1!I19+[10]Bieu1!I19+[11]Bieu1!I19+[12]Bieu1!I19</f>
        <v>7159.1</v>
      </c>
    </row>
    <row r="20" spans="1:9" x14ac:dyDescent="0.2">
      <c r="A20" s="5" t="s">
        <v>33</v>
      </c>
      <c r="B20" s="17">
        <v>2000</v>
      </c>
      <c r="C20" s="16">
        <f>[1]Bieu1!C20+[2]Bieu1!C20+[3]Bieu1!C20+[4]Bieu1!C20+[5]Bieu1!C20+[6]Bieu1!C20+[7]Bieu1!C22+[8]Bieu1!C20+[9]Bieu1!C20+[10]Bieu1!C20+[11]Bieu1!C20+[12]Bieu1!C20</f>
        <v>710299.6</v>
      </c>
      <c r="D20" s="16">
        <f>[1]Bieu1!D20+[2]Bieu1!D20+[3]Bieu1!D20+[4]Bieu1!D20+[5]Bieu1!D20+[6]Bieu1!D20+[7]Bieu1!D22+[8]Bieu1!D20+[9]Bieu1!D20+[10]Bieu1!D20+[11]Bieu1!D20+[12]Bieu1!D20</f>
        <v>-11760.100000000002</v>
      </c>
      <c r="E20" s="16">
        <f>[1]Bieu1!E20+[2]Bieu1!E20+[3]Bieu1!E20+[4]Bieu1!E20+[5]Bieu1!E20+[6]Bieu1!E20+[7]Bieu1!E22+[8]Bieu1!E20+[9]Bieu1!E20+[10]Bieu1!E20+[11]Bieu1!E20+[12]Bieu1!E20</f>
        <v>0</v>
      </c>
      <c r="F20" s="16">
        <f>[1]Bieu1!F20+[2]Bieu1!F20+[3]Bieu1!F20+[4]Bieu1!F20+[5]Bieu1!F20+[6]Bieu1!F20+[7]Bieu1!F22+[8]Bieu1!F20+[9]Bieu1!F20+[10]Bieu1!F20+[11]Bieu1!F20+[12]Bieu1!F20</f>
        <v>-8.6401996668428183E-12</v>
      </c>
      <c r="G20" s="16">
        <f>[1]Bieu1!G20+[2]Bieu1!G20+[3]Bieu1!G20+[4]Bieu1!G20+[5]Bieu1!G20+[6]Bieu1!G20+[7]Bieu1!G22+[8]Bieu1!G20+[9]Bieu1!G20+[10]Bieu1!G20+[11]Bieu1!G20+[12]Bieu1!G20</f>
        <v>698539.5</v>
      </c>
      <c r="H20" s="16">
        <f>[1]Bieu1!H20+[2]Bieu1!H20+[3]Bieu1!H20+[4]Bieu1!H20+[5]Bieu1!H20+[6]Bieu1!H20+[7]Bieu1!H22+[8]Bieu1!H20+[9]Bieu1!H20+[10]Bieu1!H20+[11]Bieu1!H20+[12]Bieu1!H20</f>
        <v>44878.700000000004</v>
      </c>
      <c r="I20" s="16">
        <f>[1]Bieu1!I20+[2]Bieu1!I20+[3]Bieu1!I20+[4]Bieu1!I20+[5]Bieu1!I20+[6]Bieu1!I20+[7]Bieu1!I22+[8]Bieu1!I20+[9]Bieu1!I20+[10]Bieu1!I20+[11]Bieu1!I20+[12]Bieu1!I20</f>
        <v>197790.59999999995</v>
      </c>
    </row>
    <row r="21" spans="1:9" x14ac:dyDescent="0.2">
      <c r="A21" s="5" t="s">
        <v>66</v>
      </c>
      <c r="B21" s="17">
        <v>2010</v>
      </c>
      <c r="C21" s="16">
        <f>[1]Bieu1!C21+[2]Bieu1!C21+[3]Bieu1!C21+[4]Bieu1!C21+[5]Bieu1!C21+[6]Bieu1!C21+[7]Bieu1!C23+[8]Bieu1!C21+[9]Bieu1!C21+[10]Bieu1!C21+[11]Bieu1!C21+[12]Bieu1!C21</f>
        <v>37693.599999999999</v>
      </c>
      <c r="D21" s="16">
        <f>[1]Bieu1!D21+[2]Bieu1!D21+[3]Bieu1!D21+[4]Bieu1!D21+[5]Bieu1!D21+[6]Bieu1!D21+[7]Bieu1!D23+[8]Bieu1!D21+[9]Bieu1!D21+[10]Bieu1!D21+[11]Bieu1!D21+[12]Bieu1!D21</f>
        <v>-335.3</v>
      </c>
      <c r="E21" s="16">
        <f>[1]Bieu1!E21+[2]Bieu1!E21+[3]Bieu1!E21+[4]Bieu1!E21+[5]Bieu1!E21+[6]Bieu1!E21+[7]Bieu1!E23+[8]Bieu1!E21+[9]Bieu1!E21+[10]Bieu1!E21+[11]Bieu1!E21+[12]Bieu1!E21</f>
        <v>0</v>
      </c>
      <c r="F21" s="16">
        <f>[1]Bieu1!F21+[2]Bieu1!F21+[3]Bieu1!F21+[4]Bieu1!F21+[5]Bieu1!F21+[6]Bieu1!F21+[7]Bieu1!F23+[8]Bieu1!F21+[9]Bieu1!F21+[10]Bieu1!F21+[11]Bieu1!F21+[12]Bieu1!F21</f>
        <v>0.1000000000003638</v>
      </c>
      <c r="G21" s="16">
        <f>[1]Bieu1!G21+[2]Bieu1!G21+[3]Bieu1!G21+[4]Bieu1!G21+[5]Bieu1!G21+[6]Bieu1!G21+[7]Bieu1!G23+[8]Bieu1!G21+[9]Bieu1!G21+[10]Bieu1!G21+[11]Bieu1!G21+[12]Bieu1!G21</f>
        <v>37358.300000000003</v>
      </c>
      <c r="H21" s="16">
        <f>[1]Bieu1!H21+[2]Bieu1!H21+[3]Bieu1!H21+[4]Bieu1!H21+[5]Bieu1!H21+[6]Bieu1!H21+[7]Bieu1!H23+[8]Bieu1!H21+[9]Bieu1!H21+[10]Bieu1!H21+[11]Bieu1!H21+[12]Bieu1!H21</f>
        <v>721.4</v>
      </c>
      <c r="I21" s="16">
        <f>[1]Bieu1!I21+[2]Bieu1!I21+[3]Bieu1!I21+[4]Bieu1!I21+[5]Bieu1!I21+[6]Bieu1!I21+[7]Bieu1!I23+[8]Bieu1!I21+[9]Bieu1!I21+[10]Bieu1!I21+[11]Bieu1!I21+[12]Bieu1!I21</f>
        <v>6740.5999999999995</v>
      </c>
    </row>
    <row r="22" spans="1:9" x14ac:dyDescent="0.2">
      <c r="A22" s="5" t="s">
        <v>67</v>
      </c>
      <c r="B22" s="17">
        <v>2020</v>
      </c>
      <c r="C22" s="16">
        <f>[1]Bieu1!C22+[2]Bieu1!C22+[3]Bieu1!C22+[4]Bieu1!C22+[5]Bieu1!C22+[6]Bieu1!C22+[7]Bieu1!C24+[8]Bieu1!C22+[9]Bieu1!C22+[10]Bieu1!C22+[11]Bieu1!C22+[12]Bieu1!C22</f>
        <v>421526.6</v>
      </c>
      <c r="D22" s="16">
        <f>[1]Bieu1!D22+[2]Bieu1!D22+[3]Bieu1!D22+[4]Bieu1!D22+[5]Bieu1!D22+[6]Bieu1!D22+[7]Bieu1!D24+[8]Bieu1!D22+[9]Bieu1!D22+[10]Bieu1!D22+[11]Bieu1!D22+[12]Bieu1!D22</f>
        <v>1648.9999999999977</v>
      </c>
      <c r="E22" s="16">
        <f>[1]Bieu1!E22+[2]Bieu1!E22+[3]Bieu1!E22+[4]Bieu1!E22+[5]Bieu1!E22+[6]Bieu1!E22+[7]Bieu1!E24+[8]Bieu1!E22+[9]Bieu1!E22+[10]Bieu1!E22+[11]Bieu1!E22+[12]Bieu1!E22</f>
        <v>0</v>
      </c>
      <c r="F22" s="16">
        <f>[1]Bieu1!F22+[2]Bieu1!F22+[3]Bieu1!F22+[4]Bieu1!F22+[5]Bieu1!F22+[6]Bieu1!F22+[7]Bieu1!F24+[8]Bieu1!F22+[9]Bieu1!F22+[10]Bieu1!F22+[11]Bieu1!F22+[12]Bieu1!F22</f>
        <v>-9.9999999999909051E-2</v>
      </c>
      <c r="G22" s="16">
        <f>[1]Bieu1!G22+[2]Bieu1!G22+[3]Bieu1!G22+[4]Bieu1!G22+[5]Bieu1!G22+[6]Bieu1!G22+[7]Bieu1!G24+[8]Bieu1!G22+[9]Bieu1!G22+[10]Bieu1!G22+[11]Bieu1!G22+[12]Bieu1!G22</f>
        <v>423175.6</v>
      </c>
      <c r="H22" s="16">
        <f>[1]Bieu1!H22+[2]Bieu1!H22+[3]Bieu1!H22+[4]Bieu1!H22+[5]Bieu1!H22+[6]Bieu1!H22+[7]Bieu1!H24+[8]Bieu1!H22+[9]Bieu1!H22+[10]Bieu1!H22+[11]Bieu1!H22+[12]Bieu1!H22</f>
        <v>15162.8</v>
      </c>
      <c r="I22" s="16">
        <f>[1]Bieu1!I22+[2]Bieu1!I22+[3]Bieu1!I22+[4]Bieu1!I22+[5]Bieu1!I22+[6]Bieu1!I22+[7]Bieu1!I24+[8]Bieu1!I22+[9]Bieu1!I22+[10]Bieu1!I22+[11]Bieu1!I22+[12]Bieu1!I22</f>
        <v>128750.5</v>
      </c>
    </row>
    <row r="23" spans="1:9" x14ac:dyDescent="0.2">
      <c r="A23" s="5" t="s">
        <v>68</v>
      </c>
      <c r="B23" s="17">
        <v>2030</v>
      </c>
      <c r="C23" s="16">
        <f>[1]Bieu1!C23+[2]Bieu1!C23+[3]Bieu1!C23+[4]Bieu1!C23+[5]Bieu1!C23+[6]Bieu1!C23+[7]Bieu1!C25+[8]Bieu1!C23+[9]Bieu1!C23+[10]Bieu1!C23+[11]Bieu1!C23+[12]Bieu1!C23</f>
        <v>214707.30000000002</v>
      </c>
      <c r="D23" s="16">
        <f>[1]Bieu1!D23+[2]Bieu1!D23+[3]Bieu1!D23+[4]Bieu1!D23+[5]Bieu1!D23+[6]Bieu1!D23+[7]Bieu1!D25+[8]Bieu1!D23+[9]Bieu1!D23+[10]Bieu1!D23+[11]Bieu1!D23+[12]Bieu1!D23</f>
        <v>-8827.1</v>
      </c>
      <c r="E23" s="16">
        <f>[1]Bieu1!E23+[2]Bieu1!E23+[3]Bieu1!E23+[4]Bieu1!E23+[5]Bieu1!E23+[6]Bieu1!E23+[7]Bieu1!E25+[8]Bieu1!E23+[9]Bieu1!E23+[10]Bieu1!E23+[11]Bieu1!E23+[12]Bieu1!E23</f>
        <v>0</v>
      </c>
      <c r="F23" s="16">
        <f>[1]Bieu1!F23+[2]Bieu1!F23+[3]Bieu1!F23+[4]Bieu1!F23+[5]Bieu1!F23+[6]Bieu1!F23+[7]Bieu1!F25+[8]Bieu1!F23+[9]Bieu1!F23+[10]Bieu1!F23+[11]Bieu1!F23+[12]Bieu1!F23</f>
        <v>-0.19999999998981366</v>
      </c>
      <c r="G23" s="16">
        <f>[1]Bieu1!G23+[2]Bieu1!G23+[3]Bieu1!G23+[4]Bieu1!G23+[5]Bieu1!G23+[6]Bieu1!G23+[7]Bieu1!G25+[8]Bieu1!G23+[9]Bieu1!G23+[10]Bieu1!G23+[11]Bieu1!G23+[12]Bieu1!G23</f>
        <v>205880.19999999998</v>
      </c>
      <c r="H23" s="16">
        <f>[1]Bieu1!H23+[2]Bieu1!H23+[3]Bieu1!H23+[4]Bieu1!H23+[5]Bieu1!H23+[6]Bieu1!H23+[7]Bieu1!H25+[8]Bieu1!H23+[9]Bieu1!H23+[10]Bieu1!H23+[11]Bieu1!H23+[12]Bieu1!H23</f>
        <v>21463.8</v>
      </c>
      <c r="I23" s="16">
        <f>[1]Bieu1!I23+[2]Bieu1!I23+[3]Bieu1!I23+[4]Bieu1!I23+[5]Bieu1!I23+[6]Bieu1!I23+[7]Bieu1!I25+[8]Bieu1!I23+[9]Bieu1!I23+[10]Bieu1!I23+[11]Bieu1!I23+[12]Bieu1!I23</f>
        <v>52691.799999999996</v>
      </c>
    </row>
    <row r="24" spans="1:9" x14ac:dyDescent="0.2">
      <c r="A24" s="5" t="s">
        <v>34</v>
      </c>
      <c r="B24" s="17">
        <v>2040</v>
      </c>
      <c r="C24" s="16">
        <f>[1]Bieu1!C24+[2]Bieu1!C24+[3]Bieu1!C24+[4]Bieu1!C24+[5]Bieu1!C24+[6]Bieu1!C24+[7]Bieu1!C26+[8]Bieu1!C24+[9]Bieu1!C24+[10]Bieu1!C24+[11]Bieu1!C24+[12]Bieu1!C24</f>
        <v>16191.099999999999</v>
      </c>
      <c r="D24" s="16">
        <f>[1]Bieu1!D24+[2]Bieu1!D24+[3]Bieu1!D24+[4]Bieu1!D24+[5]Bieu1!D24+[6]Bieu1!D24+[7]Bieu1!D26+[8]Bieu1!D24+[9]Bieu1!D24+[10]Bieu1!D24+[11]Bieu1!D24+[12]Bieu1!D24</f>
        <v>-4197.1000000000004</v>
      </c>
      <c r="E24" s="16">
        <f>[1]Bieu1!E24+[2]Bieu1!E24+[3]Bieu1!E24+[4]Bieu1!E24+[5]Bieu1!E24+[6]Bieu1!E24+[7]Bieu1!E26+[8]Bieu1!E24+[9]Bieu1!E24+[10]Bieu1!E24+[11]Bieu1!E24+[12]Bieu1!E24</f>
        <v>0</v>
      </c>
      <c r="F24" s="16">
        <f>[1]Bieu1!F24+[2]Bieu1!F24+[3]Bieu1!F24+[4]Bieu1!F24+[5]Bieu1!F24+[6]Bieu1!F24+[7]Bieu1!F26+[8]Bieu1!F24+[9]Bieu1!F24+[10]Bieu1!F24+[11]Bieu1!F24+[12]Bieu1!F24</f>
        <v>0</v>
      </c>
      <c r="G24" s="16">
        <f>[1]Bieu1!G24+[2]Bieu1!G24+[3]Bieu1!G24+[4]Bieu1!G24+[5]Bieu1!G24+[6]Bieu1!G24+[7]Bieu1!G26+[8]Bieu1!G24+[9]Bieu1!G24+[10]Bieu1!G24+[11]Bieu1!G24+[12]Bieu1!G24</f>
        <v>11993.999999999998</v>
      </c>
      <c r="H24" s="16">
        <f>[1]Bieu1!H24+[2]Bieu1!H24+[3]Bieu1!H24+[4]Bieu1!H24+[5]Bieu1!H24+[6]Bieu1!H24+[7]Bieu1!H26+[8]Bieu1!H24+[9]Bieu1!H24+[10]Bieu1!H24+[11]Bieu1!H24+[12]Bieu1!H24</f>
        <v>1428.6999999999998</v>
      </c>
      <c r="I24" s="16" t="e">
        <f>[1]Bieu1!I24+[2]Bieu1!I24+[3]Bieu1!I24+[4]Bieu1!I24+[5]Bieu1!I24+[6]Bieu1!I24+[7]Bieu1!I26+[8]Bieu1!I24+[9]Bieu1!I24+[10]Bieu1!I24+[11]Bieu1!I24+[12]Bieu1!I24</f>
        <v>#VALUE!</v>
      </c>
    </row>
    <row r="25" spans="1:9" x14ac:dyDescent="0.2">
      <c r="A25" s="5" t="s">
        <v>69</v>
      </c>
      <c r="B25" s="17">
        <v>2050</v>
      </c>
      <c r="C25" s="16">
        <f>[1]Bieu1!C25+[2]Bieu1!C25+[3]Bieu1!C25+[4]Bieu1!C25+[5]Bieu1!C25+[6]Bieu1!C25+[7]Bieu1!C27+[8]Bieu1!C25+[9]Bieu1!C25+[10]Bieu1!C25+[11]Bieu1!C25+[12]Bieu1!C25</f>
        <v>20181.100000000002</v>
      </c>
      <c r="D25" s="16">
        <f>[1]Bieu1!D25+[2]Bieu1!D25+[3]Bieu1!D25+[4]Bieu1!D25+[5]Bieu1!D25+[6]Bieu1!D25+[7]Bieu1!D27+[8]Bieu1!D25+[9]Bieu1!D25+[10]Bieu1!D25+[11]Bieu1!D25+[12]Bieu1!D25</f>
        <v>-49.599999999999994</v>
      </c>
      <c r="E25" s="16">
        <f>[1]Bieu1!E25+[2]Bieu1!E25+[3]Bieu1!E25+[4]Bieu1!E25+[5]Bieu1!E25+[6]Bieu1!E25+[7]Bieu1!E27+[8]Bieu1!E25+[9]Bieu1!E25+[10]Bieu1!E25+[11]Bieu1!E25+[12]Bieu1!E25</f>
        <v>0</v>
      </c>
      <c r="F25" s="16">
        <f>[1]Bieu1!F25+[2]Bieu1!F25+[3]Bieu1!F25+[4]Bieu1!F25+[5]Bieu1!F25+[6]Bieu1!F25+[7]Bieu1!F27+[8]Bieu1!F25+[9]Bieu1!F25+[10]Bieu1!F25+[11]Bieu1!F25+[12]Bieu1!F25</f>
        <v>0</v>
      </c>
      <c r="G25" s="16">
        <f>[1]Bieu1!G25+[2]Bieu1!G25+[3]Bieu1!G25+[4]Bieu1!G25+[5]Bieu1!G25+[6]Bieu1!G25+[7]Bieu1!G27+[8]Bieu1!G25+[9]Bieu1!G25+[10]Bieu1!G25+[11]Bieu1!G25+[12]Bieu1!G25</f>
        <v>20131.500000000004</v>
      </c>
      <c r="H25" s="16">
        <f>[1]Bieu1!H25+[2]Bieu1!H25+[3]Bieu1!H25+[4]Bieu1!H25+[5]Bieu1!H25+[6]Bieu1!H25+[7]Bieu1!H27+[8]Bieu1!H25+[9]Bieu1!H25+[10]Bieu1!H25+[11]Bieu1!H25+[12]Bieu1!H25</f>
        <v>6102</v>
      </c>
      <c r="I25" s="16">
        <f>[1]Bieu1!I25+[2]Bieu1!I25+[3]Bieu1!I25+[4]Bieu1!I25+[5]Bieu1!I25+[6]Bieu1!I25+[7]Bieu1!I27+[8]Bieu1!I25+[9]Bieu1!I25+[10]Bieu1!I25+[11]Bieu1!I25+[12]Bieu1!I25</f>
        <v>6032.4</v>
      </c>
    </row>
    <row r="26" spans="1:9" x14ac:dyDescent="0.2">
      <c r="A26" s="5" t="s">
        <v>35</v>
      </c>
      <c r="B26" s="17">
        <v>3000</v>
      </c>
      <c r="C26" s="16">
        <f>[1]Bieu1!C26+[2]Bieu1!C26+[3]Bieu1!C26+[4]Bieu1!C26+[5]Bieu1!C26+[6]Bieu1!C26+[7]Bieu1!C28+[8]Bieu1!C26+[9]Bieu1!C26+[10]Bieu1!C26+[11]Bieu1!C26+[12]Bieu1!C26</f>
        <v>2580795.5</v>
      </c>
      <c r="D26" s="16">
        <f>[1]Bieu1!D26+[2]Bieu1!D26+[3]Bieu1!D26+[4]Bieu1!D26+[5]Bieu1!D26+[6]Bieu1!D26+[7]Bieu1!D28+[8]Bieu1!D26+[9]Bieu1!D26+[10]Bieu1!D26+[11]Bieu1!D26+[12]Bieu1!D26</f>
        <v>-1271.9999999999998</v>
      </c>
      <c r="E26" s="16">
        <f>[1]Bieu1!E26+[2]Bieu1!E26+[3]Bieu1!E26+[4]Bieu1!E26+[5]Bieu1!E26+[6]Bieu1!E26+[7]Bieu1!E28+[8]Bieu1!E26+[9]Bieu1!E26+[10]Bieu1!E26+[11]Bieu1!E26+[12]Bieu1!E26</f>
        <v>-0.10000000000582077</v>
      </c>
      <c r="F26" s="16">
        <f>[1]Bieu1!F26+[2]Bieu1!F26+[3]Bieu1!F26+[4]Bieu1!F26+[5]Bieu1!F26+[6]Bieu1!F26+[7]Bieu1!F28+[8]Bieu1!F26+[9]Bieu1!F26+[10]Bieu1!F26+[11]Bieu1!F26+[12]Bieu1!F26</f>
        <v>-2579523.6000000006</v>
      </c>
      <c r="G26" s="16">
        <f>[1]Bieu1!G26+[2]Bieu1!G26+[3]Bieu1!G26+[4]Bieu1!G26+[5]Bieu1!G26+[6]Bieu1!G26+[7]Bieu1!G28+[8]Bieu1!G26+[9]Bieu1!G26+[10]Bieu1!G26+[11]Bieu1!G26+[12]Bieu1!G26</f>
        <v>2579523.6000000006</v>
      </c>
      <c r="H26" s="16">
        <f>[1]Bieu1!H26+[2]Bieu1!H26+[3]Bieu1!H26+[4]Bieu1!H26+[5]Bieu1!H26+[6]Bieu1!H26+[7]Bieu1!H28+[8]Bieu1!H26+[9]Bieu1!H26+[10]Bieu1!H26+[11]Bieu1!H26+[12]Bieu1!H26</f>
        <v>0</v>
      </c>
      <c r="I26" s="16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showGridLines="0" zoomScale="70" zoomScaleNormal="70" workbookViewId="0">
      <selection activeCell="C6" sqref="C6:M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2.6640625" style="1" hidden="1" customWidth="1"/>
    <col min="6" max="7" width="11.77734375" style="1" bestFit="1" customWidth="1"/>
    <col min="8" max="8" width="13.21875" style="1" customWidth="1"/>
    <col min="9" max="9" width="11.77734375" style="1" bestFit="1" customWidth="1"/>
    <col min="10" max="10" width="13.21875" style="1" customWidth="1"/>
    <col min="11" max="11" width="11.21875" style="1" customWidth="1"/>
    <col min="12" max="12" width="10.44140625" style="1" bestFit="1" customWidth="1"/>
    <col min="13" max="13" width="11.77734375" style="1" bestFit="1" customWidth="1"/>
    <col min="14" max="16384" width="8.88671875" style="1"/>
  </cols>
  <sheetData>
    <row r="1" spans="1:13" ht="15" x14ac:dyDescent="0.25">
      <c r="A1" s="52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x14ac:dyDescent="0.2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16.5" x14ac:dyDescent="0.25">
      <c r="B3" s="10"/>
      <c r="C3" s="10"/>
      <c r="D3" s="10"/>
      <c r="E3" s="10"/>
      <c r="F3" s="10"/>
      <c r="G3" s="10"/>
      <c r="H3" s="11"/>
      <c r="I3" s="10"/>
      <c r="J3" s="10"/>
      <c r="K3" s="10"/>
      <c r="L3" s="56" t="s">
        <v>32</v>
      </c>
      <c r="M3" s="56"/>
    </row>
    <row r="4" spans="1:13" s="4" customFormat="1" ht="37.5" customHeight="1" x14ac:dyDescent="0.2">
      <c r="A4" s="3" t="s">
        <v>15</v>
      </c>
      <c r="B4" s="3" t="s">
        <v>16</v>
      </c>
      <c r="C4" s="3" t="s">
        <v>40</v>
      </c>
      <c r="D4" s="3"/>
      <c r="E4" s="3"/>
      <c r="F4" s="3" t="s">
        <v>70</v>
      </c>
      <c r="G4" s="3" t="s">
        <v>22</v>
      </c>
      <c r="H4" s="3" t="s">
        <v>71</v>
      </c>
      <c r="I4" s="3" t="s">
        <v>41</v>
      </c>
      <c r="J4" s="3" t="s">
        <v>72</v>
      </c>
      <c r="K4" s="3" t="s">
        <v>73</v>
      </c>
      <c r="L4" s="3" t="s">
        <v>74</v>
      </c>
      <c r="M4" s="3" t="s">
        <v>75</v>
      </c>
    </row>
    <row r="5" spans="1:13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5" t="s">
        <v>0</v>
      </c>
      <c r="B6" s="15" t="s">
        <v>13</v>
      </c>
      <c r="C6" s="16">
        <f>[1]Bieu2!C5+[2]Bieu2!C5+[3]Bieu2!C5+[4]Bieu2!C5+[5]Bieu2!C5+[6]Bieu2!C5+[7]Bieu2!C5+[8]Bieu2!C5+[9]Bieu2!C5+[10]Bieu2!C5+[11]Bieu2!C5+[12]Bieu2!C5</f>
        <v>6488355.0999999996</v>
      </c>
      <c r="D6" s="16">
        <f>[1]Bieu2!D5+[2]Bieu2!D5+[3]Bieu2!D5+[4]Bieu2!D5+[5]Bieu2!D5+[6]Bieu2!D5+[7]Bieu2!D5+[8]Bieu2!D5+[9]Bieu2!D5+[10]Bieu2!D5+[11]Bieu2!D5+[12]Bieu2!D5</f>
        <v>1513.3000000001048</v>
      </c>
      <c r="E6" s="16">
        <f>[1]Bieu2!E5+[2]Bieu2!E5+[3]Bieu2!E5+[4]Bieu2!E5+[5]Bieu2!E5+[6]Bieu2!E5+[7]Bieu2!E5+[8]Bieu2!E5+[9]Bieu2!E5+[10]Bieu2!E5+[11]Bieu2!E5+[12]Bieu2!E5</f>
        <v>6486841.7999999998</v>
      </c>
      <c r="F6" s="16">
        <f>[1]Bieu2!F5+[2]Bieu2!F5+[3]Bieu2!F5+[4]Bieu2!F5+[5]Bieu2!F5+[6]Bieu2!F5+[7]Bieu2!F5+[8]Bieu2!F5+[9]Bieu2!F5+[10]Bieu2!F5+[11]Bieu2!F5+[12]Bieu2!F5</f>
        <v>1619721.5</v>
      </c>
      <c r="G6" s="16">
        <f>[1]Bieu2!G5+[2]Bieu2!G5+[3]Bieu2!G5+[4]Bieu2!G5+[5]Bieu2!G5+[6]Bieu2!G5+[7]Bieu2!G5+[8]Bieu2!G5+[9]Bieu2!G5+[10]Bieu2!G5+[11]Bieu2!G5+[12]Bieu2!G5</f>
        <v>496205.8</v>
      </c>
      <c r="H6" s="16">
        <f>[1]Bieu2!H5+[2]Bieu2!H5+[3]Bieu2!H5+[4]Bieu2!H5+[5]Bieu2!H5+[6]Bieu2!H5+[7]Bieu2!H5+[8]Bieu2!H5+[9]Bieu2!H5+[10]Bieu2!H5+[11]Bieu2!H5+[12]Bieu2!H5</f>
        <v>9352.7000000000007</v>
      </c>
      <c r="I6" s="16">
        <f>[1]Bieu2!I5+[2]Bieu2!I5+[3]Bieu2!I5+[4]Bieu2!I5+[5]Bieu2!I5+[6]Bieu2!I5+[7]Bieu2!I5+[8]Bieu2!I5+[9]Bieu2!I5+[10]Bieu2!I5+[11]Bieu2!I5+[12]Bieu2!I5</f>
        <v>64231.799999999996</v>
      </c>
      <c r="J6" s="16">
        <f>[1]Bieu2!J5+[2]Bieu2!J5+[3]Bieu2!J5+[4]Bieu2!J5+[5]Bieu2!J5+[6]Bieu2!J5+[7]Bieu2!J5+[8]Bieu2!J5+[9]Bieu2!J5+[10]Bieu2!J5+[11]Bieu2!J5+[12]Bieu2!J5</f>
        <v>1769794</v>
      </c>
      <c r="K6" s="16">
        <f>[1]Bieu2!K5+[2]Bieu2!K5+[3]Bieu2!K5+[4]Bieu2!K5+[5]Bieu2!K5+[6]Bieu2!K5+[7]Bieu2!K5+[8]Bieu2!K5+[9]Bieu2!K5+[10]Bieu2!K5+[11]Bieu2!K5+[12]Bieu2!K5</f>
        <v>27444.1</v>
      </c>
      <c r="L6" s="16">
        <f>[1]Bieu2!L5+[2]Bieu2!L5+[3]Bieu2!L5+[4]Bieu2!L5+[5]Bieu2!L5+[6]Bieu2!L5+[7]Bieu2!L5+[8]Bieu2!L5+[9]Bieu2!L5+[10]Bieu2!L5+[11]Bieu2!L5+[12]Bieu2!L5</f>
        <v>459832.3</v>
      </c>
      <c r="M6" s="16">
        <f>[1]Bieu2!M5+[2]Bieu2!M5+[3]Bieu2!M5+[4]Bieu2!M5+[5]Bieu2!M5+[6]Bieu2!M5+[7]Bieu2!M5+[8]Bieu2!M5+[9]Bieu2!M5+[10]Bieu2!M5+[11]Bieu2!M5+[12]Bieu2!M5</f>
        <v>2040259.5999999999</v>
      </c>
    </row>
    <row r="7" spans="1:13" x14ac:dyDescent="0.2">
      <c r="A7" s="5" t="s">
        <v>1</v>
      </c>
      <c r="B7" s="17">
        <v>1000</v>
      </c>
      <c r="C7" s="16">
        <f>[1]Bieu2!C6+[2]Bieu2!C6+[3]Bieu2!C6+[4]Bieu2!C6+[5]Bieu2!C6+[6]Bieu2!C6+[7]Bieu2!C6+[8]Bieu2!C6+[9]Bieu2!C6+[10]Bieu2!C6+[11]Bieu2!C6+[12]Bieu2!C6</f>
        <v>3208778.9</v>
      </c>
      <c r="D7" s="16">
        <f>[1]Bieu2!D6+[2]Bieu2!D6+[3]Bieu2!D6+[4]Bieu2!D6+[5]Bieu2!D6+[6]Bieu2!D6+[7]Bieu2!D6+[8]Bieu2!D6+[9]Bieu2!D6+[10]Bieu2!D6+[11]Bieu2!D6+[12]Bieu2!D6</f>
        <v>0.10000000009313226</v>
      </c>
      <c r="E7" s="16">
        <f>[1]Bieu2!E6+[2]Bieu2!E6+[3]Bieu2!E6+[4]Bieu2!E6+[5]Bieu2!E6+[6]Bieu2!E6+[7]Bieu2!E6+[8]Bieu2!E6+[9]Bieu2!E6+[10]Bieu2!E6+[11]Bieu2!E6+[12]Bieu2!E6</f>
        <v>3208778.8</v>
      </c>
      <c r="F7" s="16">
        <f>[1]Bieu2!F6+[2]Bieu2!F6+[3]Bieu2!F6+[4]Bieu2!F6+[5]Bieu2!F6+[6]Bieu2!F6+[7]Bieu2!F6+[8]Bieu2!F6+[9]Bieu2!F6+[10]Bieu2!F6+[11]Bieu2!F6+[12]Bieu2!F6</f>
        <v>1366509.1</v>
      </c>
      <c r="G7" s="16">
        <f>[1]Bieu2!G6+[2]Bieu2!G6+[3]Bieu2!G6+[4]Bieu2!G6+[5]Bieu2!G6+[6]Bieu2!G6+[7]Bieu2!G6+[8]Bieu2!G6+[9]Bieu2!G6+[10]Bieu2!G6+[11]Bieu2!G6+[12]Bieu2!G6</f>
        <v>386219.89999999991</v>
      </c>
      <c r="H7" s="16">
        <f>[1]Bieu2!H6+[2]Bieu2!H6+[3]Bieu2!H6+[4]Bieu2!H6+[5]Bieu2!H6+[6]Bieu2!H6+[7]Bieu2!H6+[8]Bieu2!H6+[9]Bieu2!H6+[10]Bieu2!H6+[11]Bieu2!H6+[12]Bieu2!H6</f>
        <v>6906.2000000000007</v>
      </c>
      <c r="I7" s="16">
        <f>[1]Bieu2!I6+[2]Bieu2!I6+[3]Bieu2!I6+[4]Bieu2!I6+[5]Bieu2!I6+[6]Bieu2!I6+[7]Bieu2!I6+[8]Bieu2!I6+[9]Bieu2!I6+[10]Bieu2!I6+[11]Bieu2!I6+[12]Bieu2!I6</f>
        <v>51653.7</v>
      </c>
      <c r="J7" s="16">
        <f>[1]Bieu2!J6+[2]Bieu2!J6+[3]Bieu2!J6+[4]Bieu2!J6+[5]Bieu2!J6+[6]Bieu2!J6+[7]Bieu2!J6+[8]Bieu2!J6+[9]Bieu2!J6+[10]Bieu2!J6+[11]Bieu2!J6+[12]Bieu2!J6</f>
        <v>1072992.3</v>
      </c>
      <c r="K7" s="16">
        <f>[1]Bieu2!K6+[2]Bieu2!K6+[3]Bieu2!K6+[4]Bieu2!K6+[5]Bieu2!K6+[6]Bieu2!K6+[7]Bieu2!K6+[8]Bieu2!K6+[9]Bieu2!K6+[10]Bieu2!K6+[11]Bieu2!K6+[12]Bieu2!K6</f>
        <v>23263.599999999999</v>
      </c>
      <c r="L7" s="16">
        <f>[1]Bieu2!L6+[2]Bieu2!L6+[3]Bieu2!L6+[4]Bieu2!L6+[5]Bieu2!L6+[6]Bieu2!L6+[7]Bieu2!L6+[8]Bieu2!L6+[9]Bieu2!L6+[10]Bieu2!L6+[11]Bieu2!L6+[12]Bieu2!L6</f>
        <v>28168</v>
      </c>
      <c r="M7" s="16">
        <f>[1]Bieu2!M6+[2]Bieu2!M6+[3]Bieu2!M6+[4]Bieu2!M6+[5]Bieu2!M6+[6]Bieu2!M6+[7]Bieu2!M6+[8]Bieu2!M6+[9]Bieu2!M6+[10]Bieu2!M6+[11]Bieu2!M6+[12]Bieu2!M6</f>
        <v>273066</v>
      </c>
    </row>
    <row r="8" spans="1:13" x14ac:dyDescent="0.2">
      <c r="A8" s="5" t="s">
        <v>2</v>
      </c>
      <c r="B8" s="17">
        <v>1100</v>
      </c>
      <c r="C8" s="16">
        <f>[1]Bieu2!C7+[2]Bieu2!C7+[3]Bieu2!C7+[4]Bieu2!C7+[5]Bieu2!C7+[6]Bieu2!C7+[7]Bieu2!C7+[8]Bieu2!C7+[9]Bieu2!C7+[10]Bieu2!C7+[11]Bieu2!C7+[12]Bieu2!C7</f>
        <v>2345843.9</v>
      </c>
      <c r="D8" s="16">
        <f>[1]Bieu2!D7+[2]Bieu2!D7+[3]Bieu2!D7+[4]Bieu2!D7+[5]Bieu2!D7+[6]Bieu2!D7+[7]Bieu2!D7+[8]Bieu2!D7+[9]Bieu2!D7+[10]Bieu2!D7+[11]Bieu2!D7+[12]Bieu2!D7</f>
        <v>0.10000000009313226</v>
      </c>
      <c r="E8" s="16">
        <f>[1]Bieu2!E7+[2]Bieu2!E7+[3]Bieu2!E7+[4]Bieu2!E7+[5]Bieu2!E7+[6]Bieu2!E7+[7]Bieu2!E7+[8]Bieu2!E7+[9]Bieu2!E7+[10]Bieu2!E7+[11]Bieu2!E7+[12]Bieu2!E7</f>
        <v>2345843.7999999998</v>
      </c>
      <c r="F8" s="16">
        <f>[1]Bieu2!F7+[2]Bieu2!F7+[3]Bieu2!F7+[4]Bieu2!F7+[5]Bieu2!F7+[6]Bieu2!F7+[7]Bieu2!F7+[8]Bieu2!F7+[9]Bieu2!F7+[10]Bieu2!F7+[11]Bieu2!F7+[12]Bieu2!F7</f>
        <v>1247975.8</v>
      </c>
      <c r="G8" s="16">
        <f>[1]Bieu2!G7+[2]Bieu2!G7+[3]Bieu2!G7+[4]Bieu2!G7+[5]Bieu2!G7+[6]Bieu2!G7+[7]Bieu2!G7+[8]Bieu2!G7+[9]Bieu2!G7+[10]Bieu2!G7+[11]Bieu2!G7+[12]Bieu2!G7</f>
        <v>259629.3</v>
      </c>
      <c r="H8" s="16">
        <f>[1]Bieu2!H7+[2]Bieu2!H7+[3]Bieu2!H7+[4]Bieu2!H7+[5]Bieu2!H7+[6]Bieu2!H7+[7]Bieu2!H7+[8]Bieu2!H7+[9]Bieu2!H7+[10]Bieu2!H7+[11]Bieu2!H7+[12]Bieu2!H7</f>
        <v>802.59999999999991</v>
      </c>
      <c r="I8" s="16">
        <f>[1]Bieu2!I7+[2]Bieu2!I7+[3]Bieu2!I7+[4]Bieu2!I7+[5]Bieu2!I7+[6]Bieu2!I7+[7]Bieu2!I7+[8]Bieu2!I7+[9]Bieu2!I7+[10]Bieu2!I7+[11]Bieu2!I7+[12]Bieu2!I7</f>
        <v>39856.600000000006</v>
      </c>
      <c r="J8" s="16">
        <f>[1]Bieu2!J7+[2]Bieu2!J7+[3]Bieu2!J7+[4]Bieu2!J7+[5]Bieu2!J7+[6]Bieu2!J7+[7]Bieu2!J7+[8]Bieu2!J7+[9]Bieu2!J7+[10]Bieu2!J7+[11]Bieu2!J7+[12]Bieu2!J7</f>
        <v>558002.29999999993</v>
      </c>
      <c r="K8" s="16">
        <f>[1]Bieu2!K7+[2]Bieu2!K7+[3]Bieu2!K7+[4]Bieu2!K7+[5]Bieu2!K7+[6]Bieu2!K7+[7]Bieu2!K7+[8]Bieu2!K7+[9]Bieu2!K7+[10]Bieu2!K7+[11]Bieu2!K7+[12]Bieu2!K7</f>
        <v>21812.800000000003</v>
      </c>
      <c r="L8" s="16">
        <f>[1]Bieu2!L7+[2]Bieu2!L7+[3]Bieu2!L7+[4]Bieu2!L7+[5]Bieu2!L7+[6]Bieu2!L7+[7]Bieu2!L7+[8]Bieu2!L7+[9]Bieu2!L7+[10]Bieu2!L7+[11]Bieu2!L7+[12]Bieu2!L7</f>
        <v>6099.9</v>
      </c>
      <c r="M8" s="16">
        <f>[1]Bieu2!M7+[2]Bieu2!M7+[3]Bieu2!M7+[4]Bieu2!M7+[5]Bieu2!M7+[6]Bieu2!M7+[7]Bieu2!M7+[8]Bieu2!M7+[9]Bieu2!M7+[10]Bieu2!M7+[11]Bieu2!M7+[12]Bieu2!M7</f>
        <v>211664.5</v>
      </c>
    </row>
    <row r="9" spans="1:13" x14ac:dyDescent="0.2">
      <c r="A9" s="5" t="s">
        <v>3</v>
      </c>
      <c r="B9" s="17">
        <v>1110</v>
      </c>
      <c r="C9" s="16">
        <f>[1]Bieu2!C8+[2]Bieu2!C8+[3]Bieu2!C8+[4]Bieu2!C8+[5]Bieu2!C8+[6]Bieu2!C8+[7]Bieu2!C8+[8]Bieu2!C8+[9]Bieu2!C8+[10]Bieu2!C8+[11]Bieu2!C8+[12]Bieu2!C8</f>
        <v>1756034.7</v>
      </c>
      <c r="D9" s="16">
        <f>[1]Bieu2!D8+[2]Bieu2!D8+[3]Bieu2!D8+[4]Bieu2!D8+[5]Bieu2!D8+[6]Bieu2!D8+[7]Bieu2!D8+[8]Bieu2!D8+[9]Bieu2!D8+[10]Bieu2!D8+[11]Bieu2!D8+[12]Bieu2!D8</f>
        <v>0</v>
      </c>
      <c r="E9" s="16">
        <f>[1]Bieu2!E8+[2]Bieu2!E8+[3]Bieu2!E8+[4]Bieu2!E8+[5]Bieu2!E8+[6]Bieu2!E8+[7]Bieu2!E8+[8]Bieu2!E8+[9]Bieu2!E8+[10]Bieu2!E8+[11]Bieu2!E8+[12]Bieu2!E8</f>
        <v>1756034.7</v>
      </c>
      <c r="F9" s="16">
        <f>[1]Bieu2!F8+[2]Bieu2!F8+[3]Bieu2!F8+[4]Bieu2!F8+[5]Bieu2!F8+[6]Bieu2!F8+[7]Bieu2!F8+[8]Bieu2!F8+[9]Bieu2!F8+[10]Bieu2!F8+[11]Bieu2!F8+[12]Bieu2!F8</f>
        <v>968725.3</v>
      </c>
      <c r="G9" s="16">
        <f>[1]Bieu2!G8+[2]Bieu2!G8+[3]Bieu2!G8+[4]Bieu2!G8+[5]Bieu2!G8+[6]Bieu2!G8+[7]Bieu2!G8+[8]Bieu2!G8+[9]Bieu2!G8+[10]Bieu2!G8+[11]Bieu2!G8+[12]Bieu2!G8</f>
        <v>238334.4</v>
      </c>
      <c r="H9" s="16">
        <f>[1]Bieu2!H8+[2]Bieu2!H8+[3]Bieu2!H8+[4]Bieu2!H8+[5]Bieu2!H8+[6]Bieu2!H8+[7]Bieu2!H8+[8]Bieu2!H8+[9]Bieu2!H8+[10]Bieu2!H8+[11]Bieu2!H8+[12]Bieu2!H8</f>
        <v>102.69999999999999</v>
      </c>
      <c r="I9" s="16">
        <f>[1]Bieu2!I8+[2]Bieu2!I8+[3]Bieu2!I8+[4]Bieu2!I8+[5]Bieu2!I8+[6]Bieu2!I8+[7]Bieu2!I8+[8]Bieu2!I8+[9]Bieu2!I8+[10]Bieu2!I8+[11]Bieu2!I8+[12]Bieu2!I8</f>
        <v>24474.1</v>
      </c>
      <c r="J9" s="16">
        <f>[1]Bieu2!J8+[2]Bieu2!J8+[3]Bieu2!J8+[4]Bieu2!J8+[5]Bieu2!J8+[6]Bieu2!J8+[7]Bieu2!J8+[8]Bieu2!J8+[9]Bieu2!J8+[10]Bieu2!J8+[11]Bieu2!J8+[12]Bieu2!J8</f>
        <v>324720.8</v>
      </c>
      <c r="K9" s="16">
        <f>[1]Bieu2!K8+[2]Bieu2!K8+[3]Bieu2!K8+[4]Bieu2!K8+[5]Bieu2!K8+[6]Bieu2!K8+[7]Bieu2!K8+[8]Bieu2!K8+[9]Bieu2!K8+[10]Bieu2!K8+[11]Bieu2!K8+[12]Bieu2!K8</f>
        <v>20661</v>
      </c>
      <c r="L9" s="16">
        <f>[1]Bieu2!L8+[2]Bieu2!L8+[3]Bieu2!L8+[4]Bieu2!L8+[5]Bieu2!L8+[6]Bieu2!L8+[7]Bieu2!L8+[8]Bieu2!L8+[9]Bieu2!L8+[10]Bieu2!L8+[11]Bieu2!L8+[12]Bieu2!L8</f>
        <v>3698.1</v>
      </c>
      <c r="M9" s="16">
        <f>[1]Bieu2!M8+[2]Bieu2!M8+[3]Bieu2!M8+[4]Bieu2!M8+[5]Bieu2!M8+[6]Bieu2!M8+[7]Bieu2!M8+[8]Bieu2!M8+[9]Bieu2!M8+[10]Bieu2!M8+[11]Bieu2!M8+[12]Bieu2!M8</f>
        <v>175318.3</v>
      </c>
    </row>
    <row r="10" spans="1:13" x14ac:dyDescent="0.2">
      <c r="A10" s="5" t="s">
        <v>4</v>
      </c>
      <c r="B10" s="17">
        <v>1120</v>
      </c>
      <c r="C10" s="16">
        <f>[1]Bieu2!C9+[2]Bieu2!C9+[3]Bieu2!C9+[4]Bieu2!C9+[5]Bieu2!C9+[6]Bieu2!C9+[7]Bieu2!C9+[8]Bieu2!C9+[9]Bieu2!C9+[10]Bieu2!C9+[11]Bieu2!C9+[12]Bieu2!C9</f>
        <v>166335.70000000001</v>
      </c>
      <c r="D10" s="16">
        <f>[1]Bieu2!D9+[2]Bieu2!D9+[3]Bieu2!D9+[4]Bieu2!D9+[5]Bieu2!D9+[6]Bieu2!D9+[7]Bieu2!D9+[8]Bieu2!D9+[9]Bieu2!D9+[10]Bieu2!D9+[11]Bieu2!D9+[12]Bieu2!D9</f>
        <v>0</v>
      </c>
      <c r="E10" s="16">
        <f>[1]Bieu2!E9+[2]Bieu2!E9+[3]Bieu2!E9+[4]Bieu2!E9+[5]Bieu2!E9+[6]Bieu2!E9+[7]Bieu2!E9+[8]Bieu2!E9+[9]Bieu2!E9+[10]Bieu2!E9+[11]Bieu2!E9+[12]Bieu2!E9</f>
        <v>166335.70000000001</v>
      </c>
      <c r="F10" s="16">
        <f>[1]Bieu2!F9+[2]Bieu2!F9+[3]Bieu2!F9+[4]Bieu2!F9+[5]Bieu2!F9+[6]Bieu2!F9+[7]Bieu2!F9+[8]Bieu2!F9+[9]Bieu2!F9+[10]Bieu2!F9+[11]Bieu2!F9+[12]Bieu2!F9</f>
        <v>52845.1</v>
      </c>
      <c r="G10" s="16">
        <f>[1]Bieu2!G9+[2]Bieu2!G9+[3]Bieu2!G9+[4]Bieu2!G9+[5]Bieu2!G9+[6]Bieu2!G9+[7]Bieu2!G9+[8]Bieu2!G9+[9]Bieu2!G9+[10]Bieu2!G9+[11]Bieu2!G9+[12]Bieu2!G9</f>
        <v>11431.3</v>
      </c>
      <c r="H10" s="16">
        <f>[1]Bieu2!H9+[2]Bieu2!H9+[3]Bieu2!H9+[4]Bieu2!H9+[5]Bieu2!H9+[6]Bieu2!H9+[7]Bieu2!H9+[8]Bieu2!H9+[9]Bieu2!H9+[10]Bieu2!H9+[11]Bieu2!H9+[12]Bieu2!H9</f>
        <v>279.7</v>
      </c>
      <c r="I10" s="16">
        <f>[1]Bieu2!I9+[2]Bieu2!I9+[3]Bieu2!I9+[4]Bieu2!I9+[5]Bieu2!I9+[6]Bieu2!I9+[7]Bieu2!I9+[8]Bieu2!I9+[9]Bieu2!I9+[10]Bieu2!I9+[11]Bieu2!I9+[12]Bieu2!I9</f>
        <v>7550.2</v>
      </c>
      <c r="J10" s="16">
        <f>[1]Bieu2!J9+[2]Bieu2!J9+[3]Bieu2!J9+[4]Bieu2!J9+[5]Bieu2!J9+[6]Bieu2!J9+[7]Bieu2!J9+[8]Bieu2!J9+[9]Bieu2!J9+[10]Bieu2!J9+[11]Bieu2!J9+[12]Bieu2!J9</f>
        <v>83702.900000000009</v>
      </c>
      <c r="K10" s="16">
        <f>[1]Bieu2!K9+[2]Bieu2!K9+[3]Bieu2!K9+[4]Bieu2!K9+[5]Bieu2!K9+[6]Bieu2!K9+[7]Bieu2!K9+[8]Bieu2!K9+[9]Bieu2!K9+[10]Bieu2!K9+[11]Bieu2!K9+[12]Bieu2!K9</f>
        <v>21.4</v>
      </c>
      <c r="L10" s="16">
        <f>[1]Bieu2!L9+[2]Bieu2!L9+[3]Bieu2!L9+[4]Bieu2!L9+[5]Bieu2!L9+[6]Bieu2!L9+[7]Bieu2!L9+[8]Bieu2!L9+[9]Bieu2!L9+[10]Bieu2!L9+[11]Bieu2!L9+[12]Bieu2!L9</f>
        <v>403.70000000000005</v>
      </c>
      <c r="M10" s="16">
        <f>[1]Bieu2!M9+[2]Bieu2!M9+[3]Bieu2!M9+[4]Bieu2!M9+[5]Bieu2!M9+[6]Bieu2!M9+[7]Bieu2!M9+[8]Bieu2!M9+[9]Bieu2!M9+[10]Bieu2!M9+[11]Bieu2!M9+[12]Bieu2!M9</f>
        <v>10101.4</v>
      </c>
    </row>
    <row r="11" spans="1:13" x14ac:dyDescent="0.2">
      <c r="A11" s="5" t="s">
        <v>5</v>
      </c>
      <c r="B11" s="17">
        <v>1130</v>
      </c>
      <c r="C11" s="16">
        <f>[1]Bieu2!C10+[2]Bieu2!C10+[3]Bieu2!C10+[4]Bieu2!C10+[5]Bieu2!C10+[6]Bieu2!C10+[7]Bieu2!C10+[8]Bieu2!C10+[9]Bieu2!C10+[10]Bieu2!C10+[11]Bieu2!C10+[12]Bieu2!C10</f>
        <v>101047.9</v>
      </c>
      <c r="D11" s="16">
        <f>[1]Bieu2!D10+[2]Bieu2!D10+[3]Bieu2!D10+[4]Bieu2!D10+[5]Bieu2!D10+[6]Bieu2!D10+[7]Bieu2!D10+[8]Bieu2!D10+[9]Bieu2!D10+[10]Bieu2!D10+[11]Bieu2!D10+[12]Bieu2!D10</f>
        <v>9.9999999998544808E-2</v>
      </c>
      <c r="E11" s="16">
        <f>[1]Bieu2!E10+[2]Bieu2!E10+[3]Bieu2!E10+[4]Bieu2!E10+[5]Bieu2!E10+[6]Bieu2!E10+[7]Bieu2!E10+[8]Bieu2!E10+[9]Bieu2!E10+[10]Bieu2!E10+[11]Bieu2!E10+[12]Bieu2!E10</f>
        <v>101047.80000000002</v>
      </c>
      <c r="F11" s="16">
        <f>[1]Bieu2!F10+[2]Bieu2!F10+[3]Bieu2!F10+[4]Bieu2!F10+[5]Bieu2!F10+[6]Bieu2!F10+[7]Bieu2!F10+[8]Bieu2!F10+[9]Bieu2!F10+[10]Bieu2!F10+[11]Bieu2!F10+[12]Bieu2!F10</f>
        <v>44453.400000000009</v>
      </c>
      <c r="G11" s="16">
        <f>[1]Bieu2!G10+[2]Bieu2!G10+[3]Bieu2!G10+[4]Bieu2!G10+[5]Bieu2!G10+[6]Bieu2!G10+[7]Bieu2!G10+[8]Bieu2!G10+[9]Bieu2!G10+[10]Bieu2!G10+[11]Bieu2!G10+[12]Bieu2!G10</f>
        <v>4718.3999999999996</v>
      </c>
      <c r="H11" s="16">
        <f>[1]Bieu2!H10+[2]Bieu2!H10+[3]Bieu2!H10+[4]Bieu2!H10+[5]Bieu2!H10+[6]Bieu2!H10+[7]Bieu2!H10+[8]Bieu2!H10+[9]Bieu2!H10+[10]Bieu2!H10+[11]Bieu2!H10+[12]Bieu2!H10</f>
        <v>44</v>
      </c>
      <c r="I11" s="16">
        <f>[1]Bieu2!I10+[2]Bieu2!I10+[3]Bieu2!I10+[4]Bieu2!I10+[5]Bieu2!I10+[6]Bieu2!I10+[7]Bieu2!I10+[8]Bieu2!I10+[9]Bieu2!I10+[10]Bieu2!I10+[11]Bieu2!I10+[12]Bieu2!I10</f>
        <v>6598.3</v>
      </c>
      <c r="J11" s="16">
        <f>[1]Bieu2!J10+[2]Bieu2!J10+[3]Bieu2!J10+[4]Bieu2!J10+[5]Bieu2!J10+[6]Bieu2!J10+[7]Bieu2!J10+[8]Bieu2!J10+[9]Bieu2!J10+[10]Bieu2!J10+[11]Bieu2!J10+[12]Bieu2!J10</f>
        <v>36624.6</v>
      </c>
      <c r="K11" s="16">
        <f>[1]Bieu2!K10+[2]Bieu2!K10+[3]Bieu2!K10+[4]Bieu2!K10+[5]Bieu2!K10+[6]Bieu2!K10+[7]Bieu2!K10+[8]Bieu2!K10+[9]Bieu2!K10+[10]Bieu2!K10+[11]Bieu2!K10+[12]Bieu2!K10</f>
        <v>13.5</v>
      </c>
      <c r="L11" s="16">
        <f>[1]Bieu2!L10+[2]Bieu2!L10+[3]Bieu2!L10+[4]Bieu2!L10+[5]Bieu2!L10+[6]Bieu2!L10+[7]Bieu2!L10+[8]Bieu2!L10+[9]Bieu2!L10+[10]Bieu2!L10+[11]Bieu2!L10+[12]Bieu2!L10</f>
        <v>562.79999999999995</v>
      </c>
      <c r="M11" s="16">
        <f>[1]Bieu2!M10+[2]Bieu2!M10+[3]Bieu2!M10+[4]Bieu2!M10+[5]Bieu2!M10+[6]Bieu2!M10+[7]Bieu2!M10+[8]Bieu2!M10+[9]Bieu2!M10+[10]Bieu2!M10+[11]Bieu2!M10+[12]Bieu2!M10</f>
        <v>8032.8000000000011</v>
      </c>
    </row>
    <row r="12" spans="1:13" x14ac:dyDescent="0.2">
      <c r="A12" s="5" t="s">
        <v>6</v>
      </c>
      <c r="B12" s="17">
        <v>1140</v>
      </c>
      <c r="C12" s="16">
        <f>[1]Bieu2!C11+[2]Bieu2!C11+[3]Bieu2!C11+[4]Bieu2!C11+[5]Bieu2!C11+[6]Bieu2!C11+[7]Bieu2!C11+[8]Bieu2!C11+[9]Bieu2!C11+[10]Bieu2!C11+[11]Bieu2!C11+[12]Bieu2!C11</f>
        <v>210.7</v>
      </c>
      <c r="D12" s="16">
        <f>[1]Bieu2!D11+[2]Bieu2!D11+[3]Bieu2!D11+[4]Bieu2!D11+[5]Bieu2!D11+[6]Bieu2!D11+[7]Bieu2!D11+[8]Bieu2!D11+[9]Bieu2!D11+[10]Bieu2!D11+[11]Bieu2!D11+[12]Bieu2!D11</f>
        <v>0</v>
      </c>
      <c r="E12" s="16">
        <f>[1]Bieu2!E11+[2]Bieu2!E11+[3]Bieu2!E11+[4]Bieu2!E11+[5]Bieu2!E11+[6]Bieu2!E11+[7]Bieu2!E11+[8]Bieu2!E11+[9]Bieu2!E11+[10]Bieu2!E11+[11]Bieu2!E11+[12]Bieu2!E11</f>
        <v>210.7</v>
      </c>
      <c r="F12" s="16">
        <f>[1]Bieu2!F11+[2]Bieu2!F11+[3]Bieu2!F11+[4]Bieu2!F11+[5]Bieu2!F11+[6]Bieu2!F11+[7]Bieu2!F11+[8]Bieu2!F11+[9]Bieu2!F11+[10]Bieu2!F11+[11]Bieu2!F11+[12]Bieu2!F11</f>
        <v>101.5</v>
      </c>
      <c r="G12" s="16">
        <f>[1]Bieu2!G11+[2]Bieu2!G11+[3]Bieu2!G11+[4]Bieu2!G11+[5]Bieu2!G11+[6]Bieu2!G11+[7]Bieu2!G11+[8]Bieu2!G11+[9]Bieu2!G11+[10]Bieu2!G11+[11]Bieu2!G11+[12]Bieu2!G11</f>
        <v>0</v>
      </c>
      <c r="H12" s="16">
        <f>[1]Bieu2!H11+[2]Bieu2!H11+[3]Bieu2!H11+[4]Bieu2!H11+[5]Bieu2!H11+[6]Bieu2!H11+[7]Bieu2!H11+[8]Bieu2!H11+[9]Bieu2!H11+[10]Bieu2!H11+[11]Bieu2!H11+[12]Bieu2!H11</f>
        <v>0</v>
      </c>
      <c r="I12" s="16">
        <f>[1]Bieu2!I11+[2]Bieu2!I11+[3]Bieu2!I11+[4]Bieu2!I11+[5]Bieu2!I11+[6]Bieu2!I11+[7]Bieu2!I11+[8]Bieu2!I11+[9]Bieu2!I11+[10]Bieu2!I11+[11]Bieu2!I11+[12]Bieu2!I11</f>
        <v>0</v>
      </c>
      <c r="J12" s="16">
        <f>[1]Bieu2!J11+[2]Bieu2!J11+[3]Bieu2!J11+[4]Bieu2!J11+[5]Bieu2!J11+[6]Bieu2!J11+[7]Bieu2!J11+[8]Bieu2!J11+[9]Bieu2!J11+[10]Bieu2!J11+[11]Bieu2!J11+[12]Bieu2!J11</f>
        <v>0</v>
      </c>
      <c r="K12" s="16">
        <f>[1]Bieu2!K11+[2]Bieu2!K11+[3]Bieu2!K11+[4]Bieu2!K11+[5]Bieu2!K11+[6]Bieu2!K11+[7]Bieu2!K11+[8]Bieu2!K11+[9]Bieu2!K11+[10]Bieu2!K11+[11]Bieu2!K11+[12]Bieu2!K11</f>
        <v>8.6</v>
      </c>
      <c r="L12" s="16">
        <f>[1]Bieu2!L11+[2]Bieu2!L11+[3]Bieu2!L11+[4]Bieu2!L11+[5]Bieu2!L11+[6]Bieu2!L11+[7]Bieu2!L11+[8]Bieu2!L11+[9]Bieu2!L11+[10]Bieu2!L11+[11]Bieu2!L11+[12]Bieu2!L11</f>
        <v>2</v>
      </c>
      <c r="M12" s="16">
        <f>[1]Bieu2!M11+[2]Bieu2!M11+[3]Bieu2!M11+[4]Bieu2!M11+[5]Bieu2!M11+[6]Bieu2!M11+[7]Bieu2!M11+[8]Bieu2!M11+[9]Bieu2!M11+[10]Bieu2!M11+[11]Bieu2!M11+[12]Bieu2!M11</f>
        <v>98.6</v>
      </c>
    </row>
    <row r="13" spans="1:13" x14ac:dyDescent="0.2">
      <c r="A13" s="5" t="s">
        <v>7</v>
      </c>
      <c r="B13" s="17">
        <v>1150</v>
      </c>
      <c r="C13" s="16">
        <f>[1]Bieu2!C12+[2]Bieu2!C12+[3]Bieu2!C12+[4]Bieu2!C12+[5]Bieu2!C12+[6]Bieu2!C12+[7]Bieu2!C12+[8]Bieu2!C12+[9]Bieu2!C12+[10]Bieu2!C12+[11]Bieu2!C12+[12]Bieu2!C12</f>
        <v>322214.99999999994</v>
      </c>
      <c r="D13" s="16">
        <f>[1]Bieu2!D12+[2]Bieu2!D12+[3]Bieu2!D12+[4]Bieu2!D12+[5]Bieu2!D12+[6]Bieu2!D12+[7]Bieu2!D12+[8]Bieu2!D12+[9]Bieu2!D12+[10]Bieu2!D12+[11]Bieu2!D12+[12]Bieu2!D12</f>
        <v>0</v>
      </c>
      <c r="E13" s="16">
        <f>[1]Bieu2!E12+[2]Bieu2!E12+[3]Bieu2!E12+[4]Bieu2!E12+[5]Bieu2!E12+[6]Bieu2!E12+[7]Bieu2!E12+[8]Bieu2!E12+[9]Bieu2!E12+[10]Bieu2!E12+[11]Bieu2!E12+[12]Bieu2!E12</f>
        <v>322214.99999999994</v>
      </c>
      <c r="F13" s="16">
        <f>[1]Bieu2!F12+[2]Bieu2!F12+[3]Bieu2!F12+[4]Bieu2!F12+[5]Bieu2!F12+[6]Bieu2!F12+[7]Bieu2!F12+[8]Bieu2!F12+[9]Bieu2!F12+[10]Bieu2!F12+[11]Bieu2!F12+[12]Bieu2!F12</f>
        <v>181850.5</v>
      </c>
      <c r="G13" s="16">
        <f>[1]Bieu2!G12+[2]Bieu2!G12+[3]Bieu2!G12+[4]Bieu2!G12+[5]Bieu2!G12+[6]Bieu2!G12+[7]Bieu2!G12+[8]Bieu2!G12+[9]Bieu2!G12+[10]Bieu2!G12+[11]Bieu2!G12+[12]Bieu2!G12</f>
        <v>5145.2</v>
      </c>
      <c r="H13" s="16">
        <f>[1]Bieu2!H12+[2]Bieu2!H12+[3]Bieu2!H12+[4]Bieu2!H12+[5]Bieu2!H12+[6]Bieu2!H12+[7]Bieu2!H12+[8]Bieu2!H12+[9]Bieu2!H12+[10]Bieu2!H12+[11]Bieu2!H12+[12]Bieu2!H12</f>
        <v>376.2</v>
      </c>
      <c r="I13" s="16">
        <f>[1]Bieu2!I12+[2]Bieu2!I12+[3]Bieu2!I12+[4]Bieu2!I12+[5]Bieu2!I12+[6]Bieu2!I12+[7]Bieu2!I12+[8]Bieu2!I12+[9]Bieu2!I12+[10]Bieu2!I12+[11]Bieu2!I12+[12]Bieu2!I12</f>
        <v>1234</v>
      </c>
      <c r="J13" s="16">
        <f>[1]Bieu2!J12+[2]Bieu2!J12+[3]Bieu2!J12+[4]Bieu2!J12+[5]Bieu2!J12+[6]Bieu2!J12+[7]Bieu2!J12+[8]Bieu2!J12+[9]Bieu2!J12+[10]Bieu2!J12+[11]Bieu2!J12+[12]Bieu2!J12</f>
        <v>112954.1</v>
      </c>
      <c r="K13" s="16">
        <f>[1]Bieu2!K12+[2]Bieu2!K12+[3]Bieu2!K12+[4]Bieu2!K12+[5]Bieu2!K12+[6]Bieu2!K12+[7]Bieu2!K12+[8]Bieu2!K12+[9]Bieu2!K12+[10]Bieu2!K12+[11]Bieu2!K12+[12]Bieu2!K12</f>
        <v>1108.3</v>
      </c>
      <c r="L13" s="16">
        <f>[1]Bieu2!L12+[2]Bieu2!L12+[3]Bieu2!L12+[4]Bieu2!L12+[5]Bieu2!L12+[6]Bieu2!L12+[7]Bieu2!L12+[8]Bieu2!L12+[9]Bieu2!L12+[10]Bieu2!L12+[11]Bieu2!L12+[12]Bieu2!L12</f>
        <v>1433.3</v>
      </c>
      <c r="M13" s="16">
        <f>[1]Bieu2!M12+[2]Bieu2!M12+[3]Bieu2!M12+[4]Bieu2!M12+[5]Bieu2!M12+[6]Bieu2!M12+[7]Bieu2!M12+[8]Bieu2!M12+[9]Bieu2!M12+[10]Bieu2!M12+[11]Bieu2!M12+[12]Bieu2!M12</f>
        <v>18113.400000000001</v>
      </c>
    </row>
    <row r="14" spans="1:13" x14ac:dyDescent="0.2">
      <c r="A14" s="5" t="s">
        <v>8</v>
      </c>
      <c r="B14" s="17">
        <v>1200</v>
      </c>
      <c r="C14" s="16">
        <f>[1]Bieu2!C13+[2]Bieu2!C13+[3]Bieu2!C13+[4]Bieu2!C13+[5]Bieu2!C13+[6]Bieu2!C13+[7]Bieu2!C13+[8]Bieu2!C13+[9]Bieu2!C13+[10]Bieu2!C13+[11]Bieu2!C13+[12]Bieu2!C13</f>
        <v>862935</v>
      </c>
      <c r="D14" s="16">
        <f>[1]Bieu2!D13+[2]Bieu2!D13+[3]Bieu2!D13+[4]Bieu2!D13+[5]Bieu2!D13+[6]Bieu2!D13+[7]Bieu2!D13+[8]Bieu2!D13+[9]Bieu2!D13+[10]Bieu2!D13+[11]Bieu2!D13+[12]Bieu2!D13</f>
        <v>0</v>
      </c>
      <c r="E14" s="16">
        <f>[1]Bieu2!E13+[2]Bieu2!E13+[3]Bieu2!E13+[4]Bieu2!E13+[5]Bieu2!E13+[6]Bieu2!E13+[7]Bieu2!E13+[8]Bieu2!E13+[9]Bieu2!E13+[10]Bieu2!E13+[11]Bieu2!E13+[12]Bieu2!E13</f>
        <v>862935</v>
      </c>
      <c r="F14" s="16">
        <f>[1]Bieu2!F13+[2]Bieu2!F13+[3]Bieu2!F13+[4]Bieu2!F13+[5]Bieu2!F13+[6]Bieu2!F13+[7]Bieu2!F13+[8]Bieu2!F13+[9]Bieu2!F13+[10]Bieu2!F13+[11]Bieu2!F13+[12]Bieu2!F13</f>
        <v>118533.20000000001</v>
      </c>
      <c r="G14" s="16">
        <f>[1]Bieu2!G13+[2]Bieu2!G13+[3]Bieu2!G13+[4]Bieu2!G13+[5]Bieu2!G13+[6]Bieu2!G13+[7]Bieu2!G13+[8]Bieu2!G13+[9]Bieu2!G13+[10]Bieu2!G13+[11]Bieu2!G13+[12]Bieu2!G13</f>
        <v>126590.59999999999</v>
      </c>
      <c r="H14" s="16">
        <f>[1]Bieu2!H13+[2]Bieu2!H13+[3]Bieu2!H13+[4]Bieu2!H13+[5]Bieu2!H13+[6]Bieu2!H13+[7]Bieu2!H13+[8]Bieu2!H13+[9]Bieu2!H13+[10]Bieu2!H13+[11]Bieu2!H13+[12]Bieu2!H13</f>
        <v>6103.6</v>
      </c>
      <c r="I14" s="16">
        <f>[1]Bieu2!I13+[2]Bieu2!I13+[3]Bieu2!I13+[4]Bieu2!I13+[5]Bieu2!I13+[6]Bieu2!I13+[7]Bieu2!I13+[8]Bieu2!I13+[9]Bieu2!I13+[10]Bieu2!I13+[11]Bieu2!I13+[12]Bieu2!I13</f>
        <v>11797.100000000002</v>
      </c>
      <c r="J14" s="16">
        <f>[1]Bieu2!J13+[2]Bieu2!J13+[3]Bieu2!J13+[4]Bieu2!J13+[5]Bieu2!J13+[6]Bieu2!J13+[7]Bieu2!J13+[8]Bieu2!J13+[9]Bieu2!J13+[10]Bieu2!J13+[11]Bieu2!J13+[12]Bieu2!J13</f>
        <v>514990</v>
      </c>
      <c r="K14" s="16">
        <f>[1]Bieu2!K13+[2]Bieu2!K13+[3]Bieu2!K13+[4]Bieu2!K13+[5]Bieu2!K13+[6]Bieu2!K13+[7]Bieu2!K13+[8]Bieu2!K13+[9]Bieu2!K13+[10]Bieu2!K13+[11]Bieu2!K13+[12]Bieu2!K13</f>
        <v>1450.8000000000002</v>
      </c>
      <c r="L14" s="16">
        <f>[1]Bieu2!L13+[2]Bieu2!L13+[3]Bieu2!L13+[4]Bieu2!L13+[5]Bieu2!L13+[6]Bieu2!L13+[7]Bieu2!L13+[8]Bieu2!L13+[9]Bieu2!L13+[10]Bieu2!L13+[11]Bieu2!L13+[12]Bieu2!L13</f>
        <v>22068.1</v>
      </c>
      <c r="M14" s="16">
        <f>[1]Bieu2!M13+[2]Bieu2!M13+[3]Bieu2!M13+[4]Bieu2!M13+[5]Bieu2!M13+[6]Bieu2!M13+[7]Bieu2!M13+[8]Bieu2!M13+[9]Bieu2!M13+[10]Bieu2!M13+[11]Bieu2!M13+[12]Bieu2!M13</f>
        <v>61401.599999999999</v>
      </c>
    </row>
    <row r="15" spans="1:13" x14ac:dyDescent="0.2">
      <c r="A15" s="5" t="s">
        <v>9</v>
      </c>
      <c r="B15" s="17">
        <v>1210</v>
      </c>
      <c r="C15" s="16">
        <f>[1]Bieu2!C14+[2]Bieu2!C14+[3]Bieu2!C14+[4]Bieu2!C14+[5]Bieu2!C14+[6]Bieu2!C14+[7]Bieu2!C14+[8]Bieu2!C14+[9]Bieu2!C14+[10]Bieu2!C14+[11]Bieu2!C14+[12]Bieu2!C14</f>
        <v>500004.79999999993</v>
      </c>
      <c r="D15" s="16">
        <f>[1]Bieu2!D14+[2]Bieu2!D14+[3]Bieu2!D14+[4]Bieu2!D14+[5]Bieu2!D14+[6]Bieu2!D14+[7]Bieu2!D14+[8]Bieu2!D14+[9]Bieu2!D14+[10]Bieu2!D14+[11]Bieu2!D14+[12]Bieu2!D14</f>
        <v>-9.9999999999909051E-2</v>
      </c>
      <c r="E15" s="16">
        <f>[1]Bieu2!E14+[2]Bieu2!E14+[3]Bieu2!E14+[4]Bieu2!E14+[5]Bieu2!E14+[6]Bieu2!E14+[7]Bieu2!E14+[8]Bieu2!E14+[9]Bieu2!E14+[10]Bieu2!E14+[11]Bieu2!E14+[12]Bieu2!E14</f>
        <v>500004.9</v>
      </c>
      <c r="F15" s="16">
        <f>[1]Bieu2!F14+[2]Bieu2!F14+[3]Bieu2!F14+[4]Bieu2!F14+[5]Bieu2!F14+[6]Bieu2!F14+[7]Bieu2!F14+[8]Bieu2!F14+[9]Bieu2!F14+[10]Bieu2!F14+[11]Bieu2!F14+[12]Bieu2!F14</f>
        <v>82561.600000000006</v>
      </c>
      <c r="G15" s="16">
        <f>[1]Bieu2!G14+[2]Bieu2!G14+[3]Bieu2!G14+[4]Bieu2!G14+[5]Bieu2!G14+[6]Bieu2!G14+[7]Bieu2!G14+[8]Bieu2!G14+[9]Bieu2!G14+[10]Bieu2!G14+[11]Bieu2!G14+[12]Bieu2!G14</f>
        <v>76708.2</v>
      </c>
      <c r="H15" s="16">
        <f>[1]Bieu2!H14+[2]Bieu2!H14+[3]Bieu2!H14+[4]Bieu2!H14+[5]Bieu2!H14+[6]Bieu2!H14+[7]Bieu2!H14+[8]Bieu2!H14+[9]Bieu2!H14+[10]Bieu2!H14+[11]Bieu2!H14+[12]Bieu2!H14</f>
        <v>4883.3</v>
      </c>
      <c r="I15" s="16">
        <f>[1]Bieu2!I14+[2]Bieu2!I14+[3]Bieu2!I14+[4]Bieu2!I14+[5]Bieu2!I14+[6]Bieu2!I14+[7]Bieu2!I14+[8]Bieu2!I14+[9]Bieu2!I14+[10]Bieu2!I14+[11]Bieu2!I14+[12]Bieu2!I14</f>
        <v>7545.9</v>
      </c>
      <c r="J15" s="16">
        <f>[1]Bieu2!J14+[2]Bieu2!J14+[3]Bieu2!J14+[4]Bieu2!J14+[5]Bieu2!J14+[6]Bieu2!J14+[7]Bieu2!J14+[8]Bieu2!J14+[9]Bieu2!J14+[10]Bieu2!J14+[11]Bieu2!J14+[12]Bieu2!J14</f>
        <v>276288.8</v>
      </c>
      <c r="K15" s="16">
        <f>[1]Bieu2!K14+[2]Bieu2!K14+[3]Bieu2!K14+[4]Bieu2!K14+[5]Bieu2!K14+[6]Bieu2!K14+[7]Bieu2!K14+[8]Bieu2!K14+[9]Bieu2!K14+[10]Bieu2!K14+[11]Bieu2!K14+[12]Bieu2!K14</f>
        <v>762.2</v>
      </c>
      <c r="L15" s="16">
        <f>[1]Bieu2!L14+[2]Bieu2!L14+[3]Bieu2!L14+[4]Bieu2!L14+[5]Bieu2!L14+[6]Bieu2!L14+[7]Bieu2!L14+[8]Bieu2!L14+[9]Bieu2!L14+[10]Bieu2!L14+[11]Bieu2!L14+[12]Bieu2!L14</f>
        <v>14083.4</v>
      </c>
      <c r="M15" s="16">
        <f>[1]Bieu2!M14+[2]Bieu2!M14+[3]Bieu2!M14+[4]Bieu2!M14+[5]Bieu2!M14+[6]Bieu2!M14+[7]Bieu2!M14+[8]Bieu2!M14+[9]Bieu2!M14+[10]Bieu2!M14+[11]Bieu2!M14+[12]Bieu2!M14</f>
        <v>37171.5</v>
      </c>
    </row>
    <row r="16" spans="1:13" x14ac:dyDescent="0.2">
      <c r="A16" s="5" t="s">
        <v>10</v>
      </c>
      <c r="B16" s="17">
        <v>1220</v>
      </c>
      <c r="C16" s="16">
        <f>[1]Bieu2!C15+[2]Bieu2!C15+[3]Bieu2!C15+[4]Bieu2!C15+[5]Bieu2!C15+[6]Bieu2!C15+[7]Bieu2!C15+[8]Bieu2!C15+[9]Bieu2!C15+[10]Bieu2!C15+[11]Bieu2!C15+[12]Bieu2!C15</f>
        <v>240519.30000000002</v>
      </c>
      <c r="D16" s="16">
        <f>[1]Bieu2!D15+[2]Bieu2!D15+[3]Bieu2!D15+[4]Bieu2!D15+[5]Bieu2!D15+[6]Bieu2!D15+[7]Bieu2!D15+[8]Bieu2!D15+[9]Bieu2!D15+[10]Bieu2!D15+[11]Bieu2!D15+[12]Bieu2!D15</f>
        <v>0</v>
      </c>
      <c r="E16" s="16">
        <f>[1]Bieu2!E15+[2]Bieu2!E15+[3]Bieu2!E15+[4]Bieu2!E15+[5]Bieu2!E15+[6]Bieu2!E15+[7]Bieu2!E15+[8]Bieu2!E15+[9]Bieu2!E15+[10]Bieu2!E15+[11]Bieu2!E15+[12]Bieu2!E15</f>
        <v>240519.30000000002</v>
      </c>
      <c r="F16" s="16">
        <f>[1]Bieu2!F15+[2]Bieu2!F15+[3]Bieu2!F15+[4]Bieu2!F15+[5]Bieu2!F15+[6]Bieu2!F15+[7]Bieu2!F15+[8]Bieu2!F15+[9]Bieu2!F15+[10]Bieu2!F15+[11]Bieu2!F15+[12]Bieu2!F15</f>
        <v>20924.399999999998</v>
      </c>
      <c r="G16" s="16">
        <f>[1]Bieu2!G15+[2]Bieu2!G15+[3]Bieu2!G15+[4]Bieu2!G15+[5]Bieu2!G15+[6]Bieu2!G15+[7]Bieu2!G15+[8]Bieu2!G15+[9]Bieu2!G15+[10]Bieu2!G15+[11]Bieu2!G15+[12]Bieu2!G15</f>
        <v>33837</v>
      </c>
      <c r="H16" s="16">
        <f>[1]Bieu2!H15+[2]Bieu2!H15+[3]Bieu2!H15+[4]Bieu2!H15+[5]Bieu2!H15+[6]Bieu2!H15+[7]Bieu2!H15+[8]Bieu2!H15+[9]Bieu2!H15+[10]Bieu2!H15+[11]Bieu2!H15+[12]Bieu2!H15</f>
        <v>1215.8000000000002</v>
      </c>
      <c r="I16" s="16">
        <f>[1]Bieu2!I15+[2]Bieu2!I15+[3]Bieu2!I15+[4]Bieu2!I15+[5]Bieu2!I15+[6]Bieu2!I15+[7]Bieu2!I15+[8]Bieu2!I15+[9]Bieu2!I15+[10]Bieu2!I15+[11]Bieu2!I15+[12]Bieu2!I15</f>
        <v>3860.3</v>
      </c>
      <c r="J16" s="16">
        <f>[1]Bieu2!J15+[2]Bieu2!J15+[3]Bieu2!J15+[4]Bieu2!J15+[5]Bieu2!J15+[6]Bieu2!J15+[7]Bieu2!J15+[8]Bieu2!J15+[9]Bieu2!J15+[10]Bieu2!J15+[11]Bieu2!J15+[12]Bieu2!J15</f>
        <v>152338.49999999997</v>
      </c>
      <c r="K16" s="16">
        <f>[1]Bieu2!K15+[2]Bieu2!K15+[3]Bieu2!K15+[4]Bieu2!K15+[5]Bieu2!K15+[6]Bieu2!K15+[7]Bieu2!K15+[8]Bieu2!K15+[9]Bieu2!K15+[10]Bieu2!K15+[11]Bieu2!K15+[12]Bieu2!K15</f>
        <v>591.20000000000005</v>
      </c>
      <c r="L16" s="16">
        <f>[1]Bieu2!L15+[2]Bieu2!L15+[3]Bieu2!L15+[4]Bieu2!L15+[5]Bieu2!L15+[6]Bieu2!L15+[7]Bieu2!L15+[8]Bieu2!L15+[9]Bieu2!L15+[10]Bieu2!L15+[11]Bieu2!L15+[12]Bieu2!L15</f>
        <v>7287.7</v>
      </c>
      <c r="M16" s="16">
        <f>[1]Bieu2!M15+[2]Bieu2!M15+[3]Bieu2!M15+[4]Bieu2!M15+[5]Bieu2!M15+[6]Bieu2!M15+[7]Bieu2!M15+[8]Bieu2!M15+[9]Bieu2!M15+[10]Bieu2!M15+[11]Bieu2!M15+[12]Bieu2!M15</f>
        <v>20464.400000000001</v>
      </c>
    </row>
    <row r="17" spans="1:13" x14ac:dyDescent="0.2">
      <c r="A17" s="5" t="s">
        <v>11</v>
      </c>
      <c r="B17" s="17">
        <v>1230</v>
      </c>
      <c r="C17" s="16">
        <f>[1]Bieu2!C16+[2]Bieu2!C16+[3]Bieu2!C16+[4]Bieu2!C16+[5]Bieu2!C16+[6]Bieu2!C16+[7]Bieu2!C16+[8]Bieu2!C16+[9]Bieu2!C16+[10]Bieu2!C16+[11]Bieu2!C16+[12]Bieu2!C16</f>
        <v>76480.599999999991</v>
      </c>
      <c r="D17" s="16">
        <f>[1]Bieu2!D16+[2]Bieu2!D16+[3]Bieu2!D16+[4]Bieu2!D16+[5]Bieu2!D16+[6]Bieu2!D16+[7]Bieu2!D16+[8]Bieu2!D16+[9]Bieu2!D16+[10]Bieu2!D16+[11]Bieu2!D16+[12]Bieu2!D16</f>
        <v>0</v>
      </c>
      <c r="E17" s="16">
        <f>[1]Bieu2!E16+[2]Bieu2!E16+[3]Bieu2!E16+[4]Bieu2!E16+[5]Bieu2!E16+[6]Bieu2!E16+[7]Bieu2!E16+[8]Bieu2!E16+[9]Bieu2!E16+[10]Bieu2!E16+[11]Bieu2!E16+[12]Bieu2!E16</f>
        <v>76480.600000000006</v>
      </c>
      <c r="F17" s="16">
        <f>[1]Bieu2!F16+[2]Bieu2!F16+[3]Bieu2!F16+[4]Bieu2!F16+[5]Bieu2!F16+[6]Bieu2!F16+[7]Bieu2!F16+[8]Bieu2!F16+[9]Bieu2!F16+[10]Bieu2!F16+[11]Bieu2!F16+[12]Bieu2!F16</f>
        <v>2187</v>
      </c>
      <c r="G17" s="16">
        <f>[1]Bieu2!G16+[2]Bieu2!G16+[3]Bieu2!G16+[4]Bieu2!G16+[5]Bieu2!G16+[6]Bieu2!G16+[7]Bieu2!G16+[8]Bieu2!G16+[9]Bieu2!G16+[10]Bieu2!G16+[11]Bieu2!G16+[12]Bieu2!G16</f>
        <v>3320.4</v>
      </c>
      <c r="H17" s="16">
        <f>[1]Bieu2!H16+[2]Bieu2!H16+[3]Bieu2!H16+[4]Bieu2!H16+[5]Bieu2!H16+[6]Bieu2!H16+[7]Bieu2!H16+[8]Bieu2!H16+[9]Bieu2!H16+[10]Bieu2!H16+[11]Bieu2!H16+[12]Bieu2!H16</f>
        <v>4.5</v>
      </c>
      <c r="I17" s="16">
        <f>[1]Bieu2!I16+[2]Bieu2!I16+[3]Bieu2!I16+[4]Bieu2!I16+[5]Bieu2!I16+[6]Bieu2!I16+[7]Bieu2!I16+[8]Bieu2!I16+[9]Bieu2!I16+[10]Bieu2!I16+[11]Bieu2!I16+[12]Bieu2!I16</f>
        <v>64.3</v>
      </c>
      <c r="J17" s="16">
        <f>[1]Bieu2!J16+[2]Bieu2!J16+[3]Bieu2!J16+[4]Bieu2!J16+[5]Bieu2!J16+[6]Bieu2!J16+[7]Bieu2!J16+[8]Bieu2!J16+[9]Bieu2!J16+[10]Bieu2!J16+[11]Bieu2!J16+[12]Bieu2!J16</f>
        <v>69786.7</v>
      </c>
      <c r="K17" s="16">
        <f>[1]Bieu2!K16+[2]Bieu2!K16+[3]Bieu2!K16+[4]Bieu2!K16+[5]Bieu2!K16+[6]Bieu2!K16+[7]Bieu2!K16+[8]Bieu2!K16+[9]Bieu2!K16+[10]Bieu2!K16+[11]Bieu2!K16+[12]Bieu2!K16</f>
        <v>11.8</v>
      </c>
      <c r="L17" s="16">
        <f>[1]Bieu2!L16+[2]Bieu2!L16+[3]Bieu2!L16+[4]Bieu2!L16+[5]Bieu2!L16+[6]Bieu2!L16+[7]Bieu2!L16+[8]Bieu2!L16+[9]Bieu2!L16+[10]Bieu2!L16+[11]Bieu2!L16+[12]Bieu2!L16</f>
        <v>477.40000000000003</v>
      </c>
      <c r="M17" s="16">
        <f>[1]Bieu2!M16+[2]Bieu2!M16+[3]Bieu2!M16+[4]Bieu2!M16+[5]Bieu2!M16+[6]Bieu2!M16+[7]Bieu2!M16+[8]Bieu2!M16+[9]Bieu2!M16+[10]Bieu2!M16+[11]Bieu2!M16+[12]Bieu2!M16</f>
        <v>628.5</v>
      </c>
    </row>
    <row r="18" spans="1:13" x14ac:dyDescent="0.2">
      <c r="A18" s="5" t="s">
        <v>12</v>
      </c>
      <c r="B18" s="17">
        <v>1240</v>
      </c>
      <c r="C18" s="16">
        <f>[1]Bieu2!C17+[2]Bieu2!C17+[3]Bieu2!C17+[4]Bieu2!C17+[5]Bieu2!C17+[6]Bieu2!C17+[7]Bieu2!C17+[8]Bieu2!C17+[9]Bieu2!C17+[10]Bieu2!C17+[11]Bieu2!C17+[12]Bieu2!C17</f>
        <v>35595.699999999997</v>
      </c>
      <c r="D18" s="16">
        <f>[1]Bieu2!D17+[2]Bieu2!D17+[3]Bieu2!D17+[4]Bieu2!D17+[5]Bieu2!D17+[6]Bieu2!D17+[7]Bieu2!D17+[8]Bieu2!D17+[9]Bieu2!D17+[10]Bieu2!D17+[11]Bieu2!D17+[12]Bieu2!D17</f>
        <v>0</v>
      </c>
      <c r="E18" s="16">
        <f>[1]Bieu2!E17+[2]Bieu2!E17+[3]Bieu2!E17+[4]Bieu2!E17+[5]Bieu2!E17+[6]Bieu2!E17+[7]Bieu2!E17+[8]Bieu2!E17+[9]Bieu2!E17+[10]Bieu2!E17+[11]Bieu2!E17+[12]Bieu2!E17</f>
        <v>35595.699999999997</v>
      </c>
      <c r="F18" s="16">
        <f>[1]Bieu2!F17+[2]Bieu2!F17+[3]Bieu2!F17+[4]Bieu2!F17+[5]Bieu2!F17+[6]Bieu2!F17+[7]Bieu2!F17+[8]Bieu2!F17+[9]Bieu2!F17+[10]Bieu2!F17+[11]Bieu2!F17+[12]Bieu2!F17</f>
        <v>6040.5</v>
      </c>
      <c r="G18" s="16">
        <f>[1]Bieu2!G17+[2]Bieu2!G17+[3]Bieu2!G17+[4]Bieu2!G17+[5]Bieu2!G17+[6]Bieu2!G17+[7]Bieu2!G17+[8]Bieu2!G17+[9]Bieu2!G17+[10]Bieu2!G17+[11]Bieu2!G17+[12]Bieu2!G17</f>
        <v>12724.999999999998</v>
      </c>
      <c r="H18" s="16">
        <f>[1]Bieu2!H17+[2]Bieu2!H17+[3]Bieu2!H17+[4]Bieu2!H17+[5]Bieu2!H17+[6]Bieu2!H17+[7]Bieu2!H17+[8]Bieu2!H17+[9]Bieu2!H17+[10]Bieu2!H17+[11]Bieu2!H17+[12]Bieu2!H17</f>
        <v>0</v>
      </c>
      <c r="I18" s="16">
        <f>[1]Bieu2!I17+[2]Bieu2!I17+[3]Bieu2!I17+[4]Bieu2!I17+[5]Bieu2!I17+[6]Bieu2!I17+[7]Bieu2!I17+[8]Bieu2!I17+[9]Bieu2!I17+[10]Bieu2!I17+[11]Bieu2!I17+[12]Bieu2!I17</f>
        <v>326.60000000000002</v>
      </c>
      <c r="J18" s="16">
        <f>[1]Bieu2!J17+[2]Bieu2!J17+[3]Bieu2!J17+[4]Bieu2!J17+[5]Bieu2!J17+[6]Bieu2!J17+[7]Bieu2!J17+[8]Bieu2!J17+[9]Bieu2!J17+[10]Bieu2!J17+[11]Bieu2!J17+[12]Bieu2!J17</f>
        <v>15728.5</v>
      </c>
      <c r="K18" s="16">
        <f>[1]Bieu2!K17+[2]Bieu2!K17+[3]Bieu2!K17+[4]Bieu2!K17+[5]Bieu2!K17+[6]Bieu2!K17+[7]Bieu2!K17+[8]Bieu2!K17+[9]Bieu2!K17+[10]Bieu2!K17+[11]Bieu2!K17+[12]Bieu2!K17</f>
        <v>85.6</v>
      </c>
      <c r="L18" s="16">
        <f>[1]Bieu2!L17+[2]Bieu2!L17+[3]Bieu2!L17+[4]Bieu2!L17+[5]Bieu2!L17+[6]Bieu2!L17+[7]Bieu2!L17+[8]Bieu2!L17+[9]Bieu2!L17+[10]Bieu2!L17+[11]Bieu2!L17+[12]Bieu2!L17</f>
        <v>154.6</v>
      </c>
      <c r="M18" s="16">
        <f>[1]Bieu2!M17+[2]Bieu2!M17+[3]Bieu2!M17+[4]Bieu2!M17+[5]Bieu2!M17+[6]Bieu2!M17+[7]Bieu2!M17+[8]Bieu2!M17+[9]Bieu2!M17+[10]Bieu2!M17+[11]Bieu2!M17+[12]Bieu2!M17</f>
        <v>534.90000000000009</v>
      </c>
    </row>
    <row r="19" spans="1:13" x14ac:dyDescent="0.2">
      <c r="A19" s="5" t="s">
        <v>65</v>
      </c>
      <c r="B19" s="17">
        <v>1250</v>
      </c>
      <c r="C19" s="16">
        <f>[1]Bieu2!C18+[2]Bieu2!C18+[3]Bieu2!C18+[4]Bieu2!C18+[5]Bieu2!C18+[6]Bieu2!C18+[7]Bieu2!C18+[8]Bieu2!C18+[9]Bieu2!C18+[10]Bieu2!C18+[11]Bieu2!C18+[12]Bieu2!C18</f>
        <v>10334.700000000001</v>
      </c>
      <c r="D19" s="16">
        <f>[1]Bieu2!D18+[2]Bieu2!D18+[3]Bieu2!D18+[4]Bieu2!D18+[5]Bieu2!D18+[6]Bieu2!D18+[7]Bieu2!D18+[8]Bieu2!D18+[9]Bieu2!D18+[10]Bieu2!D18+[11]Bieu2!D18+[12]Bieu2!D18</f>
        <v>0</v>
      </c>
      <c r="E19" s="16">
        <f>[1]Bieu2!E18+[2]Bieu2!E18+[3]Bieu2!E18+[4]Bieu2!E18+[5]Bieu2!E18+[6]Bieu2!E18+[7]Bieu2!E18+[8]Bieu2!E18+[9]Bieu2!E18+[10]Bieu2!E18+[11]Bieu2!E18+[12]Bieu2!E18</f>
        <v>10334.700000000001</v>
      </c>
      <c r="F19" s="16">
        <f>[1]Bieu2!F18+[2]Bieu2!F18+[3]Bieu2!F18+[4]Bieu2!F18+[5]Bieu2!F18+[6]Bieu2!F18+[7]Bieu2!F18+[8]Bieu2!F18+[9]Bieu2!F18+[10]Bieu2!F18+[11]Bieu2!F18+[12]Bieu2!F18</f>
        <v>6819.8</v>
      </c>
      <c r="G19" s="16">
        <f>[1]Bieu2!G18+[2]Bieu2!G18+[3]Bieu2!G18+[4]Bieu2!G18+[5]Bieu2!G18+[6]Bieu2!G18+[7]Bieu2!G18+[8]Bieu2!G18+[9]Bieu2!G18+[10]Bieu2!G18+[11]Bieu2!G18+[12]Bieu2!G18</f>
        <v>0</v>
      </c>
      <c r="H19" s="16">
        <f>[1]Bieu2!H18+[2]Bieu2!H18+[3]Bieu2!H18+[4]Bieu2!H18+[5]Bieu2!H18+[6]Bieu2!H18+[7]Bieu2!H18+[8]Bieu2!H18+[9]Bieu2!H18+[10]Bieu2!H18+[11]Bieu2!H18+[12]Bieu2!H18</f>
        <v>0</v>
      </c>
      <c r="I19" s="16">
        <f>[1]Bieu2!I18+[2]Bieu2!I18+[3]Bieu2!I18+[4]Bieu2!I18+[5]Bieu2!I18+[6]Bieu2!I18+[7]Bieu2!I18+[8]Bieu2!I18+[9]Bieu2!I18+[10]Bieu2!I18+[11]Bieu2!I18+[12]Bieu2!I18</f>
        <v>0</v>
      </c>
      <c r="J19" s="16">
        <f>[1]Bieu2!J18+[2]Bieu2!J18+[3]Bieu2!J18+[4]Bieu2!J18+[5]Bieu2!J18+[6]Bieu2!J18+[7]Bieu2!J18+[8]Bieu2!J18+[9]Bieu2!J18+[10]Bieu2!J18+[11]Bieu2!J18+[12]Bieu2!J18</f>
        <v>847.6</v>
      </c>
      <c r="K19" s="16">
        <f>[1]Bieu2!K18+[2]Bieu2!K18+[3]Bieu2!K18+[4]Bieu2!K18+[5]Bieu2!K18+[6]Bieu2!K18+[7]Bieu2!K18+[8]Bieu2!K18+[9]Bieu2!K18+[10]Bieu2!K18+[11]Bieu2!K18+[12]Bieu2!K18</f>
        <v>0</v>
      </c>
      <c r="L19" s="16">
        <f>[1]Bieu2!L18+[2]Bieu2!L18+[3]Bieu2!L18+[4]Bieu2!L18+[5]Bieu2!L18+[6]Bieu2!L18+[7]Bieu2!L18+[8]Bieu2!L18+[9]Bieu2!L18+[10]Bieu2!L18+[11]Bieu2!L18+[12]Bieu2!L18</f>
        <v>65</v>
      </c>
      <c r="M19" s="16">
        <f>[1]Bieu2!M18+[2]Bieu2!M18+[3]Bieu2!M18+[4]Bieu2!M18+[5]Bieu2!M18+[6]Bieu2!M18+[7]Bieu2!M18+[8]Bieu2!M18+[9]Bieu2!M18+[10]Bieu2!M18+[11]Bieu2!M18+[12]Bieu2!M18</f>
        <v>2602.3000000000002</v>
      </c>
    </row>
    <row r="20" spans="1:13" x14ac:dyDescent="0.2">
      <c r="A20" s="5" t="s">
        <v>33</v>
      </c>
      <c r="B20" s="17">
        <v>2000</v>
      </c>
      <c r="C20" s="16">
        <f>[1]Bieu2!C19+[2]Bieu2!C19+[3]Bieu2!C19+[4]Bieu2!C19+[5]Bieu2!C19+[6]Bieu2!C19+[7]Bieu2!C19+[8]Bieu2!C19+[9]Bieu2!C19+[10]Bieu2!C19+[11]Bieu2!C19+[12]Bieu2!C19</f>
        <v>698539.5</v>
      </c>
      <c r="D20" s="16">
        <f>[1]Bieu2!D19+[2]Bieu2!D19+[3]Bieu2!D19+[4]Bieu2!D19+[5]Bieu2!D19+[6]Bieu2!D19+[7]Bieu2!D19+[8]Bieu2!D19+[9]Bieu2!D19+[10]Bieu2!D19+[11]Bieu2!D19+[12]Bieu2!D19</f>
        <v>-0.1000000000349246</v>
      </c>
      <c r="E20" s="16">
        <f>[1]Bieu2!E19+[2]Bieu2!E19+[3]Bieu2!E19+[4]Bieu2!E19+[5]Bieu2!E19+[6]Bieu2!E19+[7]Bieu2!E19+[8]Bieu2!E19+[9]Bieu2!E19+[10]Bieu2!E19+[11]Bieu2!E19+[12]Bieu2!E19</f>
        <v>698539.6</v>
      </c>
      <c r="F20" s="16">
        <f>[1]Bieu2!F19+[2]Bieu2!F19+[3]Bieu2!F19+[4]Bieu2!F19+[5]Bieu2!F19+[6]Bieu2!F19+[7]Bieu2!F19+[8]Bieu2!F19+[9]Bieu2!F19+[10]Bieu2!F19+[11]Bieu2!F19+[12]Bieu2!F19</f>
        <v>212056.9</v>
      </c>
      <c r="G20" s="16">
        <f>[1]Bieu2!G19+[2]Bieu2!G19+[3]Bieu2!G19+[4]Bieu2!G19+[5]Bieu2!G19+[6]Bieu2!G19+[7]Bieu2!G19+[8]Bieu2!G19+[9]Bieu2!G19+[10]Bieu2!G19+[11]Bieu2!G19+[12]Bieu2!G19</f>
        <v>54346.2</v>
      </c>
      <c r="H20" s="16">
        <f>[1]Bieu2!H19+[2]Bieu2!H19+[3]Bieu2!H19+[4]Bieu2!H19+[5]Bieu2!H19+[6]Bieu2!H19+[7]Bieu2!H19+[8]Bieu2!H19+[9]Bieu2!H19+[10]Bieu2!H19+[11]Bieu2!H19+[12]Bieu2!H19</f>
        <v>667.3</v>
      </c>
      <c r="I20" s="16">
        <f>[1]Bieu2!I19+[2]Bieu2!I19+[3]Bieu2!I19+[4]Bieu2!I19+[5]Bieu2!I19+[6]Bieu2!I19+[7]Bieu2!I19+[8]Bieu2!I19+[9]Bieu2!I19+[10]Bieu2!I19+[11]Bieu2!I19+[12]Bieu2!I19</f>
        <v>5886.2</v>
      </c>
      <c r="J20" s="16">
        <f>[1]Bieu2!J19+[2]Bieu2!J19+[3]Bieu2!J19+[4]Bieu2!J19+[5]Bieu2!J19+[6]Bieu2!J19+[7]Bieu2!J19+[8]Bieu2!J19+[9]Bieu2!J19+[10]Bieu2!J19+[11]Bieu2!J19+[12]Bieu2!J19</f>
        <v>260413.6</v>
      </c>
      <c r="K20" s="16">
        <f>[1]Bieu2!K19+[2]Bieu2!K19+[3]Bieu2!K19+[4]Bieu2!K19+[5]Bieu2!K19+[6]Bieu2!K19+[7]Bieu2!K19+[8]Bieu2!K19+[9]Bieu2!K19+[10]Bieu2!K19+[11]Bieu2!K19+[12]Bieu2!K19</f>
        <v>3247.5</v>
      </c>
      <c r="L20" s="16">
        <f>[1]Bieu2!L19+[2]Bieu2!L19+[3]Bieu2!L19+[4]Bieu2!L19+[5]Bieu2!L19+[6]Bieu2!L19+[7]Bieu2!L19+[8]Bieu2!L19+[9]Bieu2!L19+[10]Bieu2!L19+[11]Bieu2!L19+[12]Bieu2!L19</f>
        <v>5138.6999999999989</v>
      </c>
      <c r="M20" s="16">
        <f>[1]Bieu2!M19+[2]Bieu2!M19+[3]Bieu2!M19+[4]Bieu2!M19+[5]Bieu2!M19+[6]Bieu2!M19+[7]Bieu2!M19+[8]Bieu2!M19+[9]Bieu2!M19+[10]Bieu2!M19+[11]Bieu2!M19+[12]Bieu2!M19</f>
        <v>156783.19999999998</v>
      </c>
    </row>
    <row r="21" spans="1:13" x14ac:dyDescent="0.2">
      <c r="A21" s="5" t="s">
        <v>66</v>
      </c>
      <c r="B21" s="17">
        <v>2010</v>
      </c>
      <c r="C21" s="16">
        <f>[1]Bieu2!C20+[2]Bieu2!C20+[3]Bieu2!C20+[4]Bieu2!C20+[5]Bieu2!C20+[6]Bieu2!C20+[7]Bieu2!C20+[8]Bieu2!C20+[9]Bieu2!C20+[10]Bieu2!C20+[11]Bieu2!C20+[12]Bieu2!C20</f>
        <v>37358.300000000003</v>
      </c>
      <c r="D21" s="16">
        <f>[1]Bieu2!D20+[2]Bieu2!D20+[3]Bieu2!D20+[4]Bieu2!D20+[5]Bieu2!D20+[6]Bieu2!D20+[7]Bieu2!D20+[8]Bieu2!D20+[9]Bieu2!D20+[10]Bieu2!D20+[11]Bieu2!D20+[12]Bieu2!D20</f>
        <v>0</v>
      </c>
      <c r="E21" s="16">
        <f>[1]Bieu2!E20+[2]Bieu2!E20+[3]Bieu2!E20+[4]Bieu2!E20+[5]Bieu2!E20+[6]Bieu2!E20+[7]Bieu2!E20+[8]Bieu2!E20+[9]Bieu2!E20+[10]Bieu2!E20+[11]Bieu2!E20+[12]Bieu2!E20</f>
        <v>37358.300000000003</v>
      </c>
      <c r="F21" s="16">
        <f>[1]Bieu2!F20+[2]Bieu2!F20+[3]Bieu2!F20+[4]Bieu2!F20+[5]Bieu2!F20+[6]Bieu2!F20+[7]Bieu2!F20+[8]Bieu2!F20+[9]Bieu2!F20+[10]Bieu2!F20+[11]Bieu2!F20+[12]Bieu2!F20</f>
        <v>3329.7</v>
      </c>
      <c r="G21" s="16">
        <f>[1]Bieu2!G20+[2]Bieu2!G20+[3]Bieu2!G20+[4]Bieu2!G20+[5]Bieu2!G20+[6]Bieu2!G20+[7]Bieu2!G20+[8]Bieu2!G20+[9]Bieu2!G20+[10]Bieu2!G20+[11]Bieu2!G20+[12]Bieu2!G20</f>
        <v>1401.6</v>
      </c>
      <c r="H21" s="16">
        <f>[1]Bieu2!H20+[2]Bieu2!H20+[3]Bieu2!H20+[4]Bieu2!H20+[5]Bieu2!H20+[6]Bieu2!H20+[7]Bieu2!H20+[8]Bieu2!H20+[9]Bieu2!H20+[10]Bieu2!H20+[11]Bieu2!H20+[12]Bieu2!H20</f>
        <v>11.2</v>
      </c>
      <c r="I21" s="16">
        <f>[1]Bieu2!I20+[2]Bieu2!I20+[3]Bieu2!I20+[4]Bieu2!I20+[5]Bieu2!I20+[6]Bieu2!I20+[7]Bieu2!I20+[8]Bieu2!I20+[9]Bieu2!I20+[10]Bieu2!I20+[11]Bieu2!I20+[12]Bieu2!I20</f>
        <v>812.6</v>
      </c>
      <c r="J21" s="16">
        <f>[1]Bieu2!J20+[2]Bieu2!J20+[3]Bieu2!J20+[4]Bieu2!J20+[5]Bieu2!J20+[6]Bieu2!J20+[7]Bieu2!J20+[8]Bieu2!J20+[9]Bieu2!J20+[10]Bieu2!J20+[11]Bieu2!J20+[12]Bieu2!J20</f>
        <v>28136.5</v>
      </c>
      <c r="K21" s="16">
        <f>[1]Bieu2!K20+[2]Bieu2!K20+[3]Bieu2!K20+[4]Bieu2!K20+[5]Bieu2!K20+[6]Bieu2!K20+[7]Bieu2!K20+[8]Bieu2!K20+[9]Bieu2!K20+[10]Bieu2!K20+[11]Bieu2!K20+[12]Bieu2!K20</f>
        <v>75.099999999999994</v>
      </c>
      <c r="L21" s="16">
        <f>[1]Bieu2!L20+[2]Bieu2!L20+[3]Bieu2!L20+[4]Bieu2!L20+[5]Bieu2!L20+[6]Bieu2!L20+[7]Bieu2!L20+[8]Bieu2!L20+[9]Bieu2!L20+[10]Bieu2!L20+[11]Bieu2!L20+[12]Bieu2!L20</f>
        <v>215</v>
      </c>
      <c r="M21" s="16">
        <f>[1]Bieu2!M20+[2]Bieu2!M20+[3]Bieu2!M20+[4]Bieu2!M20+[5]Bieu2!M20+[6]Bieu2!M20+[7]Bieu2!M20+[8]Bieu2!M20+[9]Bieu2!M20+[10]Bieu2!M20+[11]Bieu2!M20+[12]Bieu2!M20</f>
        <v>3376.6000000000004</v>
      </c>
    </row>
    <row r="22" spans="1:13" x14ac:dyDescent="0.2">
      <c r="A22" s="5" t="s">
        <v>67</v>
      </c>
      <c r="B22" s="17">
        <v>2020</v>
      </c>
      <c r="C22" s="16">
        <f>[1]Bieu2!C21+[2]Bieu2!C21+[3]Bieu2!C21+[4]Bieu2!C21+[5]Bieu2!C21+[6]Bieu2!C21+[7]Bieu2!C21+[8]Bieu2!C21+[9]Bieu2!C21+[10]Bieu2!C21+[11]Bieu2!C21+[12]Bieu2!C21</f>
        <v>423175.6</v>
      </c>
      <c r="D22" s="16">
        <f>[1]Bieu2!D21+[2]Bieu2!D21+[3]Bieu2!D21+[4]Bieu2!D21+[5]Bieu2!D21+[6]Bieu2!D21+[7]Bieu2!D21+[8]Bieu2!D21+[9]Bieu2!D21+[10]Bieu2!D21+[11]Bieu2!D21+[12]Bieu2!D21</f>
        <v>9.9999999999681677E-2</v>
      </c>
      <c r="E22" s="16">
        <f>[1]Bieu2!E21+[2]Bieu2!E21+[3]Bieu2!E21+[4]Bieu2!E21+[5]Bieu2!E21+[6]Bieu2!E21+[7]Bieu2!E21+[8]Bieu2!E21+[9]Bieu2!E21+[10]Bieu2!E21+[11]Bieu2!E21+[12]Bieu2!E21</f>
        <v>423175.50000000006</v>
      </c>
      <c r="F22" s="16">
        <f>[1]Bieu2!F21+[2]Bieu2!F21+[3]Bieu2!F21+[4]Bieu2!F21+[5]Bieu2!F21+[6]Bieu2!F21+[7]Bieu2!F21+[8]Bieu2!F21+[9]Bieu2!F21+[10]Bieu2!F21+[11]Bieu2!F21+[12]Bieu2!F21</f>
        <v>132494.90000000002</v>
      </c>
      <c r="G22" s="16">
        <f>[1]Bieu2!G21+[2]Bieu2!G21+[3]Bieu2!G21+[4]Bieu2!G21+[5]Bieu2!G21+[6]Bieu2!G21+[7]Bieu2!G21+[8]Bieu2!G21+[9]Bieu2!G21+[10]Bieu2!G21+[11]Bieu2!G21+[12]Bieu2!G21</f>
        <v>35048.499999999993</v>
      </c>
      <c r="H22" s="16">
        <f>[1]Bieu2!H21+[2]Bieu2!H21+[3]Bieu2!H21+[4]Bieu2!H21+[5]Bieu2!H21+[6]Bieu2!H21+[7]Bieu2!H21+[8]Bieu2!H21+[9]Bieu2!H21+[10]Bieu2!H21+[11]Bieu2!H21+[12]Bieu2!H21</f>
        <v>196.29999999999998</v>
      </c>
      <c r="I22" s="16">
        <f>[1]Bieu2!I21+[2]Bieu2!I21+[3]Bieu2!I21+[4]Bieu2!I21+[5]Bieu2!I21+[6]Bieu2!I21+[7]Bieu2!I21+[8]Bieu2!I21+[9]Bieu2!I21+[10]Bieu2!I21+[11]Bieu2!I21+[12]Bieu2!I21</f>
        <v>3819.3</v>
      </c>
      <c r="J22" s="16">
        <f>[1]Bieu2!J21+[2]Bieu2!J21+[3]Bieu2!J21+[4]Bieu2!J21+[5]Bieu2!J21+[6]Bieu2!J21+[7]Bieu2!J21+[8]Bieu2!J21+[9]Bieu2!J21+[10]Bieu2!J21+[11]Bieu2!J21+[12]Bieu2!J21</f>
        <v>154122.20000000001</v>
      </c>
      <c r="K22" s="16">
        <f>[1]Bieu2!K21+[2]Bieu2!K21+[3]Bieu2!K21+[4]Bieu2!K21+[5]Bieu2!K21+[6]Bieu2!K21+[7]Bieu2!K21+[8]Bieu2!K21+[9]Bieu2!K21+[10]Bieu2!K21+[11]Bieu2!K21+[12]Bieu2!K21</f>
        <v>918.6</v>
      </c>
      <c r="L22" s="16">
        <f>[1]Bieu2!L21+[2]Bieu2!L21+[3]Bieu2!L21+[4]Bieu2!L21+[5]Bieu2!L21+[6]Bieu2!L21+[7]Bieu2!L21+[8]Bieu2!L21+[9]Bieu2!L21+[10]Bieu2!L21+[11]Bieu2!L21+[12]Bieu2!L21</f>
        <v>3012.7</v>
      </c>
      <c r="M22" s="16">
        <f>[1]Bieu2!M21+[2]Bieu2!M21+[3]Bieu2!M21+[4]Bieu2!M21+[5]Bieu2!M21+[6]Bieu2!M21+[7]Bieu2!M21+[8]Bieu2!M21+[9]Bieu2!M21+[10]Bieu2!M21+[11]Bieu2!M21+[12]Bieu2!M21</f>
        <v>93563</v>
      </c>
    </row>
    <row r="23" spans="1:13" x14ac:dyDescent="0.2">
      <c r="A23" s="5" t="s">
        <v>68</v>
      </c>
      <c r="B23" s="17">
        <v>2030</v>
      </c>
      <c r="C23" s="16">
        <f>[1]Bieu2!C22+[2]Bieu2!C22+[3]Bieu2!C22+[4]Bieu2!C22+[5]Bieu2!C22+[6]Bieu2!C22+[7]Bieu2!C22+[8]Bieu2!C22+[9]Bieu2!C22+[10]Bieu2!C22+[11]Bieu2!C22+[12]Bieu2!C22</f>
        <v>205880.19999999998</v>
      </c>
      <c r="D23" s="16">
        <f>[1]Bieu2!D22+[2]Bieu2!D22+[3]Bieu2!D22+[4]Bieu2!D22+[5]Bieu2!D22+[6]Bieu2!D22+[7]Bieu2!D22+[8]Bieu2!D22+[9]Bieu2!D22+[10]Bieu2!D22+[11]Bieu2!D22+[12]Bieu2!D22</f>
        <v>0</v>
      </c>
      <c r="E23" s="16">
        <f>[1]Bieu2!E22+[2]Bieu2!E22+[3]Bieu2!E22+[4]Bieu2!E22+[5]Bieu2!E22+[6]Bieu2!E22+[7]Bieu2!E22+[8]Bieu2!E22+[9]Bieu2!E22+[10]Bieu2!E22+[11]Bieu2!E22+[12]Bieu2!E22</f>
        <v>18495.7</v>
      </c>
      <c r="F23" s="16">
        <f>[1]Bieu2!F22+[2]Bieu2!F22+[3]Bieu2!F22+[4]Bieu2!F22+[5]Bieu2!F22+[6]Bieu2!F22+[7]Bieu2!F22+[8]Bieu2!F22+[9]Bieu2!F22+[10]Bieu2!F22+[11]Bieu2!F22+[12]Bieu2!F22</f>
        <v>68115.599999999991</v>
      </c>
      <c r="G23" s="16">
        <f>[1]Bieu2!G22+[2]Bieu2!G22+[3]Bieu2!G22+[4]Bieu2!G22+[5]Bieu2!G22+[6]Bieu2!G22+[7]Bieu2!G22+[8]Bieu2!G22+[9]Bieu2!G22+[10]Bieu2!G22+[11]Bieu2!G22+[12]Bieu2!G22</f>
        <v>16076.2</v>
      </c>
      <c r="H23" s="16">
        <f>[1]Bieu2!H22+[2]Bieu2!H22+[3]Bieu2!H22+[4]Bieu2!H22+[5]Bieu2!H22+[6]Bieu2!H22+[7]Bieu2!H22+[8]Bieu2!H22+[9]Bieu2!H22+[10]Bieu2!H22+[11]Bieu2!H22+[12]Bieu2!H22</f>
        <v>79.3</v>
      </c>
      <c r="I23" s="16">
        <f>[1]Bieu2!I22+[2]Bieu2!I22+[3]Bieu2!I22+[4]Bieu2!I22+[5]Bieu2!I22+[6]Bieu2!I22+[7]Bieu2!I22+[8]Bieu2!I22+[9]Bieu2!I22+[10]Bieu2!I22+[11]Bieu2!I22+[12]Bieu2!I22</f>
        <v>924.1</v>
      </c>
      <c r="J23" s="16">
        <f>[1]Bieu2!J22+[2]Bieu2!J22+[3]Bieu2!J22+[4]Bieu2!J22+[5]Bieu2!J22+[6]Bieu2!J22+[7]Bieu2!J22+[8]Bieu2!J22+[9]Bieu2!J22+[10]Bieu2!J22+[11]Bieu2!J22+[12]Bieu2!J22</f>
        <v>69976.500000000015</v>
      </c>
      <c r="K23" s="16">
        <f>[1]Bieu2!K22+[2]Bieu2!K22+[3]Bieu2!K22+[4]Bieu2!K22+[5]Bieu2!K22+[6]Bieu2!K22+[7]Bieu2!K22+[8]Bieu2!K22+[9]Bieu2!K22+[10]Bieu2!K22+[11]Bieu2!K22+[12]Bieu2!K22</f>
        <v>1488.6</v>
      </c>
      <c r="L23" s="16">
        <f>[1]Bieu2!L22+[2]Bieu2!L22+[3]Bieu2!L22+[4]Bieu2!L22+[5]Bieu2!L22+[6]Bieu2!L22+[7]Bieu2!L22+[8]Bieu2!L22+[9]Bieu2!L22+[10]Bieu2!L22+[11]Bieu2!L22+[12]Bieu2!L22</f>
        <v>596.69999999999993</v>
      </c>
      <c r="M23" s="16">
        <f>[1]Bieu2!M22+[2]Bieu2!M22+[3]Bieu2!M22+[4]Bieu2!M22+[5]Bieu2!M22+[6]Bieu2!M22+[7]Bieu2!M22+[8]Bieu2!M22+[9]Bieu2!M22+[10]Bieu2!M22+[11]Bieu2!M22+[12]Bieu2!M22</f>
        <v>48623.199999999997</v>
      </c>
    </row>
    <row r="24" spans="1:13" x14ac:dyDescent="0.2">
      <c r="A24" s="5" t="s">
        <v>34</v>
      </c>
      <c r="B24" s="17">
        <v>2040</v>
      </c>
      <c r="C24" s="16">
        <f>[1]Bieu2!C23+[2]Bieu2!C23+[3]Bieu2!C23+[4]Bieu2!C23+[5]Bieu2!C23+[6]Bieu2!C23+[7]Bieu2!C23+[8]Bieu2!C23+[9]Bieu2!C23+[10]Bieu2!C23+[11]Bieu2!C23+[12]Bieu2!C23</f>
        <v>11993.999999999998</v>
      </c>
      <c r="D24" s="16">
        <f>[1]Bieu2!D23+[2]Bieu2!D23+[3]Bieu2!D23+[4]Bieu2!D23+[5]Bieu2!D23+[6]Bieu2!D23+[7]Bieu2!D23+[8]Bieu2!D23+[9]Bieu2!D23+[10]Bieu2!D23+[11]Bieu2!D23+[12]Bieu2!D23</f>
        <v>0</v>
      </c>
      <c r="E24" s="16">
        <f>[1]Bieu2!E23+[2]Bieu2!E23+[3]Bieu2!E23+[4]Bieu2!E23+[5]Bieu2!E23+[6]Bieu2!E23+[7]Bieu2!E23+[8]Bieu2!E23+[9]Bieu2!E23+[10]Bieu2!E23+[11]Bieu2!E23+[12]Bieu2!E23</f>
        <v>11993.999999999998</v>
      </c>
      <c r="F24" s="16">
        <f>[1]Bieu2!F23+[2]Bieu2!F23+[3]Bieu2!F23+[4]Bieu2!F23+[5]Bieu2!F23+[6]Bieu2!F23+[7]Bieu2!F23+[8]Bieu2!F23+[9]Bieu2!F23+[10]Bieu2!F23+[11]Bieu2!F23+[12]Bieu2!F23</f>
        <v>1507</v>
      </c>
      <c r="G24" s="16">
        <f>[1]Bieu2!G23+[2]Bieu2!G23+[3]Bieu2!G23+[4]Bieu2!G23+[5]Bieu2!G23+[6]Bieu2!G23+[7]Bieu2!G23+[8]Bieu2!G23+[9]Bieu2!G23+[10]Bieu2!G23+[11]Bieu2!G23+[12]Bieu2!G23</f>
        <v>190.39999999999998</v>
      </c>
      <c r="H24" s="16">
        <f>[1]Bieu2!H23+[2]Bieu2!H23+[3]Bieu2!H23+[4]Bieu2!H23+[5]Bieu2!H23+[6]Bieu2!H23+[7]Bieu2!H23+[8]Bieu2!H23+[9]Bieu2!H23+[10]Bieu2!H23+[11]Bieu2!H23+[12]Bieu2!H23</f>
        <v>92.6</v>
      </c>
      <c r="I24" s="16">
        <f>[1]Bieu2!I23+[2]Bieu2!I23+[3]Bieu2!I23+[4]Bieu2!I23+[5]Bieu2!I23+[6]Bieu2!I23+[7]Bieu2!I23+[8]Bieu2!I23+[9]Bieu2!I23+[10]Bieu2!I23+[11]Bieu2!I23+[12]Bieu2!I23</f>
        <v>143.80000000000001</v>
      </c>
      <c r="J24" s="16">
        <f>[1]Bieu2!J23+[2]Bieu2!J23+[3]Bieu2!J23+[4]Bieu2!J23+[5]Bieu2!J23+[6]Bieu2!J23+[7]Bieu2!J23+[8]Bieu2!J23+[9]Bieu2!J23+[10]Bieu2!J23+[11]Bieu2!J23+[12]Bieu2!J23</f>
        <v>5967.3000000000011</v>
      </c>
      <c r="K24" s="16">
        <f>[1]Bieu2!K23+[2]Bieu2!K23+[3]Bieu2!K23+[4]Bieu2!K23+[5]Bieu2!K23+[6]Bieu2!K23+[7]Bieu2!K23+[8]Bieu2!K23+[9]Bieu2!K23+[10]Bieu2!K23+[11]Bieu2!K23+[12]Bieu2!K23</f>
        <v>12.8</v>
      </c>
      <c r="L24" s="16">
        <f>[1]Bieu2!L23+[2]Bieu2!L23+[3]Bieu2!L23+[4]Bieu2!L23+[5]Bieu2!L23+[6]Bieu2!L23+[7]Bieu2!L23+[8]Bieu2!L23+[9]Bieu2!L23+[10]Bieu2!L23+[11]Bieu2!L23+[12]Bieu2!L23</f>
        <v>1016.1999999999999</v>
      </c>
      <c r="M24" s="16">
        <f>[1]Bieu2!M23+[2]Bieu2!M23+[3]Bieu2!M23+[4]Bieu2!M23+[5]Bieu2!M23+[6]Bieu2!M23+[7]Bieu2!M23+[8]Bieu2!M23+[9]Bieu2!M23+[10]Bieu2!M23+[11]Bieu2!M23+[12]Bieu2!M23</f>
        <v>3063.9</v>
      </c>
    </row>
    <row r="25" spans="1:13" x14ac:dyDescent="0.2">
      <c r="A25" s="5" t="s">
        <v>69</v>
      </c>
      <c r="B25" s="17">
        <v>2050</v>
      </c>
      <c r="C25" s="16">
        <f>[1]Bieu2!C24+[2]Bieu2!C24+[3]Bieu2!C24+[4]Bieu2!C24+[5]Bieu2!C24+[6]Bieu2!C24+[7]Bieu2!C24+[8]Bieu2!C24+[9]Bieu2!C24+[10]Bieu2!C24+[11]Bieu2!C24+[12]Bieu2!C24</f>
        <v>20131.500000000004</v>
      </c>
      <c r="D25" s="16">
        <f>[1]Bieu2!D24+[2]Bieu2!D24+[3]Bieu2!D24+[4]Bieu2!D24+[5]Bieu2!D24+[6]Bieu2!D24+[7]Bieu2!D24+[8]Bieu2!D24+[9]Bieu2!D24+[10]Bieu2!D24+[11]Bieu2!D24+[12]Bieu2!D24</f>
        <v>0</v>
      </c>
      <c r="E25" s="16">
        <f>[1]Bieu2!E24+[2]Bieu2!E24+[3]Bieu2!E24+[4]Bieu2!E24+[5]Bieu2!E24+[6]Bieu2!E24+[7]Bieu2!E24+[8]Bieu2!E24+[9]Bieu2!E24+[10]Bieu2!E24+[11]Bieu2!E24+[12]Bieu2!E24</f>
        <v>20131.500000000004</v>
      </c>
      <c r="F25" s="16">
        <f>[1]Bieu2!F24+[2]Bieu2!F24+[3]Bieu2!F24+[4]Bieu2!F24+[5]Bieu2!F24+[6]Bieu2!F24+[7]Bieu2!F24+[8]Bieu2!F24+[9]Bieu2!F24+[10]Bieu2!F24+[11]Bieu2!F24+[12]Bieu2!F24</f>
        <v>6609.7</v>
      </c>
      <c r="G25" s="16">
        <f>[1]Bieu2!G24+[2]Bieu2!G24+[3]Bieu2!G24+[4]Bieu2!G24+[5]Bieu2!G24+[6]Bieu2!G24+[7]Bieu2!G24+[8]Bieu2!G24+[9]Bieu2!G24+[10]Bieu2!G24+[11]Bieu2!G24+[12]Bieu2!G24</f>
        <v>1629.5</v>
      </c>
      <c r="H25" s="16">
        <f>[1]Bieu2!H24+[2]Bieu2!H24+[3]Bieu2!H24+[4]Bieu2!H24+[5]Bieu2!H24+[6]Bieu2!H24+[7]Bieu2!H24+[8]Bieu2!H24+[9]Bieu2!H24+[10]Bieu2!H24+[11]Bieu2!H24+[12]Bieu2!H24</f>
        <v>287.89999999999998</v>
      </c>
      <c r="I25" s="16">
        <f>[1]Bieu2!I24+[2]Bieu2!I24+[3]Bieu2!I24+[4]Bieu2!I24+[5]Bieu2!I24+[6]Bieu2!I24+[7]Bieu2!I24+[8]Bieu2!I24+[9]Bieu2!I24+[10]Bieu2!I24+[11]Bieu2!I24+[12]Bieu2!I24</f>
        <v>186.4</v>
      </c>
      <c r="J25" s="16">
        <f>[1]Bieu2!J24+[2]Bieu2!J24+[3]Bieu2!J24+[4]Bieu2!J24+[5]Bieu2!J24+[6]Bieu2!J24+[7]Bieu2!J24+[8]Bieu2!J24+[9]Bieu2!J24+[10]Bieu2!J24+[11]Bieu2!J24+[12]Bieu2!J24</f>
        <v>2211.1000000000004</v>
      </c>
      <c r="K25" s="16">
        <f>[1]Bieu2!K24+[2]Bieu2!K24+[3]Bieu2!K24+[4]Bieu2!K24+[5]Bieu2!K24+[6]Bieu2!K24+[7]Bieu2!K24+[8]Bieu2!K24+[9]Bieu2!K24+[10]Bieu2!K24+[11]Bieu2!K24+[12]Bieu2!K24</f>
        <v>752.4</v>
      </c>
      <c r="L25" s="16">
        <f>[1]Bieu2!L24+[2]Bieu2!L24+[3]Bieu2!L24+[4]Bieu2!L24+[5]Bieu2!L24+[6]Bieu2!L24+[7]Bieu2!L24+[8]Bieu2!L24+[9]Bieu2!L24+[10]Bieu2!L24+[11]Bieu2!L24+[12]Bieu2!L24</f>
        <v>298.10000000000002</v>
      </c>
      <c r="M25" s="16">
        <f>[1]Bieu2!M24+[2]Bieu2!M24+[3]Bieu2!M24+[4]Bieu2!M24+[5]Bieu2!M24+[6]Bieu2!M24+[7]Bieu2!M24+[8]Bieu2!M24+[9]Bieu2!M24+[10]Bieu2!M24+[11]Bieu2!M24+[12]Bieu2!M24</f>
        <v>8156.4</v>
      </c>
    </row>
    <row r="26" spans="1:13" x14ac:dyDescent="0.2">
      <c r="A26" s="5" t="s">
        <v>35</v>
      </c>
      <c r="B26" s="17">
        <v>3000</v>
      </c>
      <c r="C26" s="16">
        <f>[1]Bieu2!C25+[2]Bieu2!C25+[3]Bieu2!C25+[4]Bieu2!C25+[5]Bieu2!C25+[6]Bieu2!C25+[7]Bieu2!C25+[8]Bieu2!C25+[9]Bieu2!C25+[10]Bieu2!C25+[11]Bieu2!C25+[12]Bieu2!C25</f>
        <v>2579523.5000000005</v>
      </c>
      <c r="D26" s="16">
        <f>[1]Bieu2!D25+[2]Bieu2!D25+[3]Bieu2!D25+[4]Bieu2!D25+[5]Bieu2!D25+[6]Bieu2!D25+[7]Bieu2!D25+[8]Bieu2!D25+[9]Bieu2!D25+[10]Bieu2!D25+[11]Bieu2!D25+[12]Bieu2!D25</f>
        <v>-2.9103830456733704E-11</v>
      </c>
      <c r="E26" s="16">
        <f>[1]Bieu2!E25+[2]Bieu2!E25+[3]Bieu2!E25+[4]Bieu2!E25+[5]Bieu2!E25+[6]Bieu2!E25+[7]Bieu2!E25+[8]Bieu2!E25+[9]Bieu2!E25+[10]Bieu2!E25+[11]Bieu2!E25+[12]Bieu2!E25</f>
        <v>2579523.5000000005</v>
      </c>
      <c r="F26" s="16">
        <f>[1]Bieu2!F25+[2]Bieu2!F25+[3]Bieu2!F25+[4]Bieu2!F25+[5]Bieu2!F25+[6]Bieu2!F25+[7]Bieu2!F25+[8]Bieu2!F25+[9]Bieu2!F25+[10]Bieu2!F25+[11]Bieu2!F25+[12]Bieu2!F25</f>
        <v>41155.599999999999</v>
      </c>
      <c r="G26" s="16">
        <f>[1]Bieu2!G25+[2]Bieu2!G25+[3]Bieu2!G25+[4]Bieu2!G25+[5]Bieu2!G25+[6]Bieu2!G25+[7]Bieu2!G25+[8]Bieu2!G25+[9]Bieu2!G25+[10]Bieu2!G25+[11]Bieu2!G25+[12]Bieu2!G25</f>
        <v>55639.7</v>
      </c>
      <c r="H26" s="16">
        <f>[1]Bieu2!H25+[2]Bieu2!H25+[3]Bieu2!H25+[4]Bieu2!H25+[5]Bieu2!H25+[6]Bieu2!H25+[7]Bieu2!H25+[8]Bieu2!H25+[9]Bieu2!H25+[10]Bieu2!H25+[11]Bieu2!H25+[12]Bieu2!H25</f>
        <v>1779.1999999999998</v>
      </c>
      <c r="I26" s="16">
        <f>[1]Bieu2!I25+[2]Bieu2!I25+[3]Bieu2!I25+[4]Bieu2!I25+[5]Bieu2!I25+[6]Bieu2!I25+[7]Bieu2!I25+[8]Bieu2!I25+[9]Bieu2!I25+[10]Bieu2!I25+[11]Bieu2!I25+[12]Bieu2!I25</f>
        <v>6691.9</v>
      </c>
      <c r="J26" s="16">
        <f>[1]Bieu2!J25+[2]Bieu2!J25+[3]Bieu2!J25+[4]Bieu2!J25+[5]Bieu2!J25+[6]Bieu2!J25+[7]Bieu2!J25+[8]Bieu2!J25+[9]Bieu2!J25+[10]Bieu2!J25+[11]Bieu2!J25+[12]Bieu2!J25</f>
        <v>436388.10000000003</v>
      </c>
      <c r="K26" s="16">
        <f>[1]Bieu2!K25+[2]Bieu2!K25+[3]Bieu2!K25+[4]Bieu2!K25+[5]Bieu2!K25+[6]Bieu2!K25+[7]Bieu2!K25+[8]Bieu2!K25+[9]Bieu2!K25+[10]Bieu2!K25+[11]Bieu2!K25+[12]Bieu2!K25</f>
        <v>933</v>
      </c>
      <c r="L26" s="16">
        <f>[1]Bieu2!L25+[2]Bieu2!L25+[3]Bieu2!L25+[4]Bieu2!L25+[5]Bieu2!L25+[6]Bieu2!L25+[7]Bieu2!L25+[8]Bieu2!L25+[9]Bieu2!L25+[10]Bieu2!L25+[11]Bieu2!L25+[12]Bieu2!L25</f>
        <v>426525.6</v>
      </c>
      <c r="M26" s="16">
        <f>[1]Bieu2!M25+[2]Bieu2!M25+[3]Bieu2!M25+[4]Bieu2!M25+[5]Bieu2!M25+[6]Bieu2!M25+[7]Bieu2!M25+[8]Bieu2!M25+[9]Bieu2!M25+[10]Bieu2!M25+[11]Bieu2!M25+[12]Bieu2!M25</f>
        <v>1610410.4000000001</v>
      </c>
    </row>
  </sheetData>
  <mergeCells count="3">
    <mergeCell ref="A1:M1"/>
    <mergeCell ref="A2:M2"/>
    <mergeCell ref="L3:M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showGridLines="0" zoomScale="70" zoomScaleNormal="70" workbookViewId="0">
      <selection activeCell="C7" sqref="C7:L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4" width="12.88671875" style="1" customWidth="1"/>
    <col min="5" max="6" width="9.44140625" style="1" bestFit="1" customWidth="1"/>
    <col min="7" max="8" width="7.33203125" style="1" bestFit="1" customWidth="1"/>
    <col min="9" max="9" width="8.5546875" style="1" bestFit="1" customWidth="1"/>
    <col min="10" max="12" width="9.44140625" style="1" bestFit="1" customWidth="1"/>
    <col min="13" max="16384" width="8.88671875" style="1"/>
  </cols>
  <sheetData>
    <row r="1" spans="1:12" ht="15" x14ac:dyDescent="0.25">
      <c r="A1" s="52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" x14ac:dyDescent="0.2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9" customFormat="1" ht="16.5" x14ac:dyDescent="0.25">
      <c r="B3" s="10"/>
      <c r="C3" s="10"/>
      <c r="D3" s="10"/>
      <c r="E3" s="10"/>
      <c r="F3" s="11"/>
      <c r="G3" s="10"/>
      <c r="H3" s="10"/>
      <c r="I3" s="10"/>
      <c r="J3" s="10"/>
      <c r="K3" s="56" t="s">
        <v>32</v>
      </c>
      <c r="L3" s="56"/>
    </row>
    <row r="4" spans="1:12" s="4" customFormat="1" ht="32.25" customHeight="1" x14ac:dyDescent="0.2">
      <c r="A4" s="3" t="s">
        <v>15</v>
      </c>
      <c r="B4" s="3" t="s">
        <v>16</v>
      </c>
      <c r="C4" s="3" t="s">
        <v>30</v>
      </c>
      <c r="D4" s="3"/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76</v>
      </c>
      <c r="L4" s="3" t="s">
        <v>23</v>
      </c>
    </row>
    <row r="5" spans="1:12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x14ac:dyDescent="0.2">
      <c r="A6" s="5" t="s">
        <v>0</v>
      </c>
      <c r="B6" s="17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5" t="s">
        <v>1</v>
      </c>
      <c r="B7" s="17">
        <v>1000</v>
      </c>
      <c r="C7" s="16">
        <f>[1]Bieu3!C6+[2]Bieu3!C6+[3]Bieu3!C6+[4]Bieu3!C6+[5]Bieu3!C6+[6]Bieu3!C6+[7]Bieu3!C6+[8]Bieu3!C6+[9]Bieu3!C6+[10]Bieu3!C6+[11]Bieu3!C6+[12]Bieu3!C6</f>
        <v>13032.200000000003</v>
      </c>
      <c r="D7" s="16">
        <f>[1]Bieu3!D6+[2]Bieu3!D6+[3]Bieu3!D6+[4]Bieu3!D6+[5]Bieu3!D6+[6]Bieu3!D6+[7]Bieu3!D6+[8]Bieu3!D6+[9]Bieu3!D6+[10]Bieu3!D6+[11]Bieu3!D6+[12]Bieu3!D6</f>
        <v>4311.8000000000011</v>
      </c>
      <c r="E7" s="16">
        <f>[1]Bieu3!E6+[2]Bieu3!E6+[3]Bieu3!E6+[4]Bieu3!E6+[5]Bieu3!E6+[6]Bieu3!E6+[7]Bieu3!E6+[8]Bieu3!E6+[9]Bieu3!E6+[10]Bieu3!E6+[11]Bieu3!E6+[12]Bieu3!E6</f>
        <v>24430.100000000002</v>
      </c>
      <c r="F7" s="16">
        <f>[1]Bieu3!F6+[2]Bieu3!F6+[3]Bieu3!F6+[4]Bieu3!F6+[5]Bieu3!F6+[6]Bieu3!F6+[7]Bieu3!F6+[8]Bieu3!F6+[9]Bieu3!F6+[10]Bieu3!F6+[11]Bieu3!F6+[12]Bieu3!F6</f>
        <v>-15286.300000000001</v>
      </c>
      <c r="G7" s="16">
        <f>[1]Bieu3!G6+[2]Bieu3!G6+[3]Bieu3!G6+[4]Bieu3!G6+[5]Bieu3!G6+[6]Bieu3!G6+[7]Bieu3!G6+[8]Bieu3!G6+[9]Bieu3!G6+[10]Bieu3!G6+[11]Bieu3!G6+[12]Bieu3!G6</f>
        <v>-23</v>
      </c>
      <c r="H7" s="16">
        <f>[1]Bieu3!H6+[2]Bieu3!H6+[3]Bieu3!H6+[4]Bieu3!H6+[5]Bieu3!H6+[6]Bieu3!H6+[7]Bieu3!H6+[8]Bieu3!H6+[9]Bieu3!H6+[10]Bieu3!H6+[11]Bieu3!H6+[12]Bieu3!H6</f>
        <v>-8.4</v>
      </c>
      <c r="I7" s="16">
        <f>[1]Bieu3!I6+[2]Bieu3!I6+[3]Bieu3!I6+[4]Bieu3!I6+[5]Bieu3!I6+[6]Bieu3!I6+[7]Bieu3!I6+[8]Bieu3!I6+[9]Bieu3!I6+[10]Bieu3!I6+[11]Bieu3!I6+[12]Bieu3!I6</f>
        <v>-72.5</v>
      </c>
      <c r="J7" s="16">
        <f>[1]Bieu3!J6+[2]Bieu3!J6+[3]Bieu3!J6+[4]Bieu3!J6+[5]Bieu3!J6+[6]Bieu3!J6+[7]Bieu3!J6+[8]Bieu3!J6+[9]Bieu3!J6+[10]Bieu3!J6+[11]Bieu3!J6+[12]Bieu3!J6</f>
        <v>-1684.1000000000001</v>
      </c>
      <c r="K7" s="16">
        <f>[1]Bieu3!K6+[2]Bieu3!K6+[3]Bieu3!K6+[4]Bieu3!K6+[5]Bieu3!K6+[6]Bieu3!K6+[7]Bieu3!K6+[8]Bieu3!K6+[9]Bieu3!K6+[10]Bieu3!K6+[11]Bieu3!K6+[12]Bieu3!K6</f>
        <v>2535.6000000000013</v>
      </c>
      <c r="L7" s="16">
        <f>[1]Bieu3!L6+[2]Bieu3!L6+[3]Bieu3!L6+[4]Bieu3!L6+[5]Bieu3!L6+[6]Bieu3!L6+[7]Bieu3!L6+[8]Bieu3!L6+[9]Bieu3!L6+[10]Bieu3!L6+[11]Bieu3!L6+[12]Bieu3!L6</f>
        <v>-1171.1999999999998</v>
      </c>
    </row>
    <row r="8" spans="1:12" x14ac:dyDescent="0.2">
      <c r="A8" s="5" t="s">
        <v>2</v>
      </c>
      <c r="B8" s="17">
        <v>1100</v>
      </c>
      <c r="C8" s="16">
        <f>[1]Bieu3!C7+[2]Bieu3!C7+[3]Bieu3!C7+[4]Bieu3!C7+[5]Bieu3!C7+[6]Bieu3!C7+[7]Bieu3!C7+[8]Bieu3!C7+[9]Bieu3!C7+[10]Bieu3!C7+[11]Bieu3!C7+[12]Bieu3!C7</f>
        <v>12987.900000000001</v>
      </c>
      <c r="D8" s="16">
        <f>[1]Bieu3!D7+[2]Bieu3!D7+[3]Bieu3!D7+[4]Bieu3!D7+[5]Bieu3!D7+[6]Bieu3!D7+[7]Bieu3!D7+[8]Bieu3!D7+[9]Bieu3!D7+[10]Bieu3!D7+[11]Bieu3!D7+[12]Bieu3!D7</f>
        <v>0</v>
      </c>
      <c r="E8" s="16">
        <f>[1]Bieu3!E7+[2]Bieu3!E7+[3]Bieu3!E7+[4]Bieu3!E7+[5]Bieu3!E7+[6]Bieu3!E7+[7]Bieu3!E7+[8]Bieu3!E7+[9]Bieu3!E7+[10]Bieu3!E7+[11]Bieu3!E7+[12]Bieu3!E7</f>
        <v>-2730.7</v>
      </c>
      <c r="F8" s="16">
        <f>[1]Bieu3!F7+[2]Bieu3!F7+[3]Bieu3!F7+[4]Bieu3!F7+[5]Bieu3!F7+[6]Bieu3!F7+[7]Bieu3!F7+[8]Bieu3!F7+[9]Bieu3!F7+[10]Bieu3!F7+[11]Bieu3!F7+[12]Bieu3!F7</f>
        <v>-232.7</v>
      </c>
      <c r="G8" s="16">
        <f>[1]Bieu3!G7+[2]Bieu3!G7+[3]Bieu3!G7+[4]Bieu3!G7+[5]Bieu3!G7+[6]Bieu3!G7+[7]Bieu3!G7+[8]Bieu3!G7+[9]Bieu3!G7+[10]Bieu3!G7+[11]Bieu3!G7+[12]Bieu3!G7</f>
        <v>-3</v>
      </c>
      <c r="H8" s="16">
        <f>[1]Bieu3!H7+[2]Bieu3!H7+[3]Bieu3!H7+[4]Bieu3!H7+[5]Bieu3!H7+[6]Bieu3!H7+[7]Bieu3!H7+[8]Bieu3!H7+[9]Bieu3!H7+[10]Bieu3!H7+[11]Bieu3!H7+[12]Bieu3!H7</f>
        <v>-8.4</v>
      </c>
      <c r="I8" s="16">
        <f>[1]Bieu3!I7+[2]Bieu3!I7+[3]Bieu3!I7+[4]Bieu3!I7+[5]Bieu3!I7+[6]Bieu3!I7+[7]Bieu3!I7+[8]Bieu3!I7+[9]Bieu3!I7+[10]Bieu3!I7+[11]Bieu3!I7+[12]Bieu3!I7</f>
        <v>-545.4</v>
      </c>
      <c r="J8" s="16">
        <f>[1]Bieu3!J7+[2]Bieu3!J7+[3]Bieu3!J7+[4]Bieu3!J7+[5]Bieu3!J7+[6]Bieu3!J7+[7]Bieu3!J7+[8]Bieu3!J7+[9]Bieu3!J7+[10]Bieu3!J7+[11]Bieu3!J7+[12]Bieu3!J7</f>
        <v>-281.89999999999998</v>
      </c>
      <c r="K8" s="16">
        <f>[1]Bieu3!K7+[2]Bieu3!K7+[3]Bieu3!K7+[4]Bieu3!K7+[5]Bieu3!K7+[6]Bieu3!K7+[7]Bieu3!K7+[8]Bieu3!K7+[9]Bieu3!K7+[10]Bieu3!K7+[11]Bieu3!K7+[12]Bieu3!K7</f>
        <v>20072.800000000003</v>
      </c>
      <c r="L8" s="16">
        <f>[1]Bieu3!L7+[2]Bieu3!L7+[3]Bieu3!L7+[4]Bieu3!L7+[5]Bieu3!L7+[6]Bieu3!L7+[7]Bieu3!L7+[8]Bieu3!L7+[9]Bieu3!L7+[10]Bieu3!L7+[11]Bieu3!L7+[12]Bieu3!L7</f>
        <v>-3282.7999999999993</v>
      </c>
    </row>
    <row r="9" spans="1:12" x14ac:dyDescent="0.2">
      <c r="A9" s="5" t="s">
        <v>3</v>
      </c>
      <c r="B9" s="17">
        <v>1110</v>
      </c>
      <c r="C9" s="16">
        <f>[1]Bieu3!C8+[2]Bieu3!C8+[3]Bieu3!C8+[4]Bieu3!C8+[5]Bieu3!C8+[6]Bieu3!C8+[7]Bieu3!C8+[8]Bieu3!C8+[9]Bieu3!C8+[10]Bieu3!C8+[11]Bieu3!C8+[12]Bieu3!C8</f>
        <v>6824.5000000000009</v>
      </c>
      <c r="D9" s="16">
        <f>[1]Bieu3!D8+[2]Bieu3!D8+[3]Bieu3!D8+[4]Bieu3!D8+[5]Bieu3!D8+[6]Bieu3!D8+[7]Bieu3!D8+[8]Bieu3!D8+[9]Bieu3!D8+[10]Bieu3!D8+[11]Bieu3!D8+[12]Bieu3!D8</f>
        <v>0</v>
      </c>
      <c r="E9" s="16">
        <f>[1]Bieu3!E8+[2]Bieu3!E8+[3]Bieu3!E8+[4]Bieu3!E8+[5]Bieu3!E8+[6]Bieu3!E8+[7]Bieu3!E8+[8]Bieu3!E8+[9]Bieu3!E8+[10]Bieu3!E8+[11]Bieu3!E8+[12]Bieu3!E8</f>
        <v>-1276.5</v>
      </c>
      <c r="F9" s="16">
        <f>[1]Bieu3!F8+[2]Bieu3!F8+[3]Bieu3!F8+[4]Bieu3!F8+[5]Bieu3!F8+[6]Bieu3!F8+[7]Bieu3!F8+[8]Bieu3!F8+[9]Bieu3!F8+[10]Bieu3!F8+[11]Bieu3!F8+[12]Bieu3!F8</f>
        <v>-184.8</v>
      </c>
      <c r="G9" s="16">
        <f>[1]Bieu3!G8+[2]Bieu3!G8+[3]Bieu3!G8+[4]Bieu3!G8+[5]Bieu3!G8+[6]Bieu3!G8+[7]Bieu3!G8+[8]Bieu3!G8+[9]Bieu3!G8+[10]Bieu3!G8+[11]Bieu3!G8+[12]Bieu3!G8</f>
        <v>-3</v>
      </c>
      <c r="H9" s="16">
        <f>[1]Bieu3!H8+[2]Bieu3!H8+[3]Bieu3!H8+[4]Bieu3!H8+[5]Bieu3!H8+[6]Bieu3!H8+[7]Bieu3!H8+[8]Bieu3!H8+[9]Bieu3!H8+[10]Bieu3!H8+[11]Bieu3!H8+[12]Bieu3!H8</f>
        <v>-8.4</v>
      </c>
      <c r="I9" s="16">
        <f>[1]Bieu3!I8+[2]Bieu3!I8+[3]Bieu3!I8+[4]Bieu3!I8+[5]Bieu3!I8+[6]Bieu3!I8+[7]Bieu3!I8+[8]Bieu3!I8+[9]Bieu3!I8+[10]Bieu3!I8+[11]Bieu3!I8+[12]Bieu3!I8</f>
        <v>-542.9</v>
      </c>
      <c r="J9" s="16">
        <f>[1]Bieu3!J8+[2]Bieu3!J8+[3]Bieu3!J8+[4]Bieu3!J8+[5]Bieu3!J8+[6]Bieu3!J8+[7]Bieu3!J8+[8]Bieu3!J8+[9]Bieu3!J8+[10]Bieu3!J8+[11]Bieu3!J8+[12]Bieu3!J8</f>
        <v>-103.2</v>
      </c>
      <c r="K9" s="16">
        <f>[1]Bieu3!K8+[2]Bieu3!K8+[3]Bieu3!K8+[4]Bieu3!K8+[5]Bieu3!K8+[6]Bieu3!K8+[7]Bieu3!K8+[8]Bieu3!K8+[9]Bieu3!K8+[10]Bieu3!K8+[11]Bieu3!K8+[12]Bieu3!K8</f>
        <v>10382</v>
      </c>
      <c r="L9" s="16">
        <f>[1]Bieu3!L8+[2]Bieu3!L8+[3]Bieu3!L8+[4]Bieu3!L8+[5]Bieu3!L8+[6]Bieu3!L8+[7]Bieu3!L8+[8]Bieu3!L8+[9]Bieu3!L8+[10]Bieu3!L8+[11]Bieu3!L8+[12]Bieu3!L8</f>
        <v>-1438.7</v>
      </c>
    </row>
    <row r="10" spans="1:12" x14ac:dyDescent="0.2">
      <c r="A10" s="5" t="s">
        <v>4</v>
      </c>
      <c r="B10" s="17">
        <v>1120</v>
      </c>
      <c r="C10" s="16">
        <f>[1]Bieu3!C9+[2]Bieu3!C9+[3]Bieu3!C9+[4]Bieu3!C9+[5]Bieu3!C9+[6]Bieu3!C9+[7]Bieu3!C9+[8]Bieu3!C9+[9]Bieu3!C9+[10]Bieu3!C9+[11]Bieu3!C9+[12]Bieu3!C9</f>
        <v>1902.4</v>
      </c>
      <c r="D10" s="16">
        <f>[1]Bieu3!D9+[2]Bieu3!D9+[3]Bieu3!D9+[4]Bieu3!D9+[5]Bieu3!D9+[6]Bieu3!D9+[7]Bieu3!D9+[8]Bieu3!D9+[9]Bieu3!D9+[10]Bieu3!D9+[11]Bieu3!D9+[12]Bieu3!D9</f>
        <v>0</v>
      </c>
      <c r="E10" s="16">
        <f>[1]Bieu3!E9+[2]Bieu3!E9+[3]Bieu3!E9+[4]Bieu3!E9+[5]Bieu3!E9+[6]Bieu3!E9+[7]Bieu3!E9+[8]Bieu3!E9+[9]Bieu3!E9+[10]Bieu3!E9+[11]Bieu3!E9+[12]Bieu3!E9</f>
        <v>-1281.7</v>
      </c>
      <c r="F10" s="16">
        <f>[1]Bieu3!F9+[2]Bieu3!F9+[3]Bieu3!F9+[4]Bieu3!F9+[5]Bieu3!F9+[6]Bieu3!F9+[7]Bieu3!F9+[8]Bieu3!F9+[9]Bieu3!F9+[10]Bieu3!F9+[11]Bieu3!F9+[12]Bieu3!F9</f>
        <v>-19.7</v>
      </c>
      <c r="G10" s="16">
        <f>[1]Bieu3!G9+[2]Bieu3!G9+[3]Bieu3!G9+[4]Bieu3!G9+[5]Bieu3!G9+[6]Bieu3!G9+[7]Bieu3!G9+[8]Bieu3!G9+[9]Bieu3!G9+[10]Bieu3!G9+[11]Bieu3!G9+[12]Bieu3!G9</f>
        <v>0</v>
      </c>
      <c r="H10" s="16">
        <f>[1]Bieu3!H9+[2]Bieu3!H9+[3]Bieu3!H9+[4]Bieu3!H9+[5]Bieu3!H9+[6]Bieu3!H9+[7]Bieu3!H9+[8]Bieu3!H9+[9]Bieu3!H9+[10]Bieu3!H9+[11]Bieu3!H9+[12]Bieu3!H9</f>
        <v>0</v>
      </c>
      <c r="I10" s="16">
        <f>[1]Bieu3!I9+[2]Bieu3!I9+[3]Bieu3!I9+[4]Bieu3!I9+[5]Bieu3!I9+[6]Bieu3!I9+[7]Bieu3!I9+[8]Bieu3!I9+[9]Bieu3!I9+[10]Bieu3!I9+[11]Bieu3!I9+[12]Bieu3!I9</f>
        <v>0</v>
      </c>
      <c r="J10" s="16">
        <f>[1]Bieu3!J9+[2]Bieu3!J9+[3]Bieu3!J9+[4]Bieu3!J9+[5]Bieu3!J9+[6]Bieu3!J9+[7]Bieu3!J9+[8]Bieu3!J9+[9]Bieu3!J9+[10]Bieu3!J9+[11]Bieu3!J9+[12]Bieu3!J9</f>
        <v>-35.4</v>
      </c>
      <c r="K10" s="16">
        <f>[1]Bieu3!K9+[2]Bieu3!K9+[3]Bieu3!K9+[4]Bieu3!K9+[5]Bieu3!K9+[6]Bieu3!K9+[7]Bieu3!K9+[8]Bieu3!K9+[9]Bieu3!K9+[10]Bieu3!K9+[11]Bieu3!K9+[12]Bieu3!K9</f>
        <v>3424.7000000000003</v>
      </c>
      <c r="L10" s="16">
        <f>[1]Bieu3!L9+[2]Bieu3!L9+[3]Bieu3!L9+[4]Bieu3!L9+[5]Bieu3!L9+[6]Bieu3!L9+[7]Bieu3!L9+[8]Bieu3!L9+[9]Bieu3!L9+[10]Bieu3!L9+[11]Bieu3!L9+[12]Bieu3!L9</f>
        <v>-185.5</v>
      </c>
    </row>
    <row r="11" spans="1:12" x14ac:dyDescent="0.2">
      <c r="A11" s="5" t="s">
        <v>5</v>
      </c>
      <c r="B11" s="17">
        <v>1130</v>
      </c>
      <c r="C11" s="16">
        <f>[1]Bieu3!C10+[2]Bieu3!C10+[3]Bieu3!C10+[4]Bieu3!C10+[5]Bieu3!C10+[6]Bieu3!C10+[7]Bieu3!C10+[8]Bieu3!C10+[9]Bieu3!C10+[10]Bieu3!C10+[11]Bieu3!C10+[12]Bieu3!C10</f>
        <v>2370.6999999999998</v>
      </c>
      <c r="D11" s="16">
        <f>[1]Bieu3!D10+[2]Bieu3!D10+[3]Bieu3!D10+[4]Bieu3!D10+[5]Bieu3!D10+[6]Bieu3!D10+[7]Bieu3!D10+[8]Bieu3!D10+[9]Bieu3!D10+[10]Bieu3!D10+[11]Bieu3!D10+[12]Bieu3!D10</f>
        <v>0</v>
      </c>
      <c r="E11" s="16">
        <f>[1]Bieu3!E10+[2]Bieu3!E10+[3]Bieu3!E10+[4]Bieu3!E10+[5]Bieu3!E10+[6]Bieu3!E10+[7]Bieu3!E10+[8]Bieu3!E10+[9]Bieu3!E10+[10]Bieu3!E10+[11]Bieu3!E10+[12]Bieu3!E10</f>
        <v>-169.4</v>
      </c>
      <c r="F11" s="16">
        <f>[1]Bieu3!F10+[2]Bieu3!F10+[3]Bieu3!F10+[4]Bieu3!F10+[5]Bieu3!F10+[6]Bieu3!F10+[7]Bieu3!F10+[8]Bieu3!F10+[9]Bieu3!F10+[10]Bieu3!F10+[11]Bieu3!F10+[12]Bieu3!F10</f>
        <v>-13.6</v>
      </c>
      <c r="G11" s="16">
        <f>[1]Bieu3!G10+[2]Bieu3!G10+[3]Bieu3!G10+[4]Bieu3!G10+[5]Bieu3!G10+[6]Bieu3!G10+[7]Bieu3!G10+[8]Bieu3!G10+[9]Bieu3!G10+[10]Bieu3!G10+[11]Bieu3!G10+[12]Bieu3!G10</f>
        <v>0</v>
      </c>
      <c r="H11" s="16">
        <f>[1]Bieu3!H10+[2]Bieu3!H10+[3]Bieu3!H10+[4]Bieu3!H10+[5]Bieu3!H10+[6]Bieu3!H10+[7]Bieu3!H10+[8]Bieu3!H10+[9]Bieu3!H10+[10]Bieu3!H10+[11]Bieu3!H10+[12]Bieu3!H10</f>
        <v>0</v>
      </c>
      <c r="I11" s="16">
        <f>[1]Bieu3!I10+[2]Bieu3!I10+[3]Bieu3!I10+[4]Bieu3!I10+[5]Bieu3!I10+[6]Bieu3!I10+[7]Bieu3!I10+[8]Bieu3!I10+[9]Bieu3!I10+[10]Bieu3!I10+[11]Bieu3!I10+[12]Bieu3!I10</f>
        <v>0</v>
      </c>
      <c r="J11" s="16">
        <f>[1]Bieu3!J10+[2]Bieu3!J10+[3]Bieu3!J10+[4]Bieu3!J10+[5]Bieu3!J10+[6]Bieu3!J10+[7]Bieu3!J10+[8]Bieu3!J10+[9]Bieu3!J10+[10]Bieu3!J10+[11]Bieu3!J10+[12]Bieu3!J10</f>
        <v>-8.1</v>
      </c>
      <c r="K11" s="16">
        <f>[1]Bieu3!K10+[2]Bieu3!K10+[3]Bieu3!K10+[4]Bieu3!K10+[5]Bieu3!K10+[6]Bieu3!K10+[7]Bieu3!K10+[8]Bieu3!K10+[9]Bieu3!K10+[10]Bieu3!K10+[11]Bieu3!K10+[12]Bieu3!K10</f>
        <v>2481.6000000000004</v>
      </c>
      <c r="L11" s="16">
        <f>[1]Bieu3!L10+[2]Bieu3!L10+[3]Bieu3!L10+[4]Bieu3!L10+[5]Bieu3!L10+[6]Bieu3!L10+[7]Bieu3!L10+[8]Bieu3!L10+[9]Bieu3!L10+[10]Bieu3!L10+[11]Bieu3!L10+[12]Bieu3!L10</f>
        <v>80.2</v>
      </c>
    </row>
    <row r="12" spans="1:12" x14ac:dyDescent="0.2">
      <c r="A12" s="5" t="s">
        <v>6</v>
      </c>
      <c r="B12" s="17">
        <v>1140</v>
      </c>
      <c r="C12" s="16">
        <f>[1]Bieu3!C11+[2]Bieu3!C11+[3]Bieu3!C11+[4]Bieu3!C11+[5]Bieu3!C11+[6]Bieu3!C11+[7]Bieu3!C11+[8]Bieu3!C11+[9]Bieu3!C11+[10]Bieu3!C11+[11]Bieu3!C11+[12]Bieu3!C11</f>
        <v>8.6</v>
      </c>
      <c r="D12" s="16">
        <f>[1]Bieu3!D11+[2]Bieu3!D11+[3]Bieu3!D11+[4]Bieu3!D11+[5]Bieu3!D11+[6]Bieu3!D11+[7]Bieu3!D11+[8]Bieu3!D11+[9]Bieu3!D11+[10]Bieu3!D11+[11]Bieu3!D11+[12]Bieu3!D11</f>
        <v>0</v>
      </c>
      <c r="E12" s="16">
        <f>[1]Bieu3!E11+[2]Bieu3!E11+[3]Bieu3!E11+[4]Bieu3!E11+[5]Bieu3!E11+[6]Bieu3!E11+[7]Bieu3!E11+[8]Bieu3!E11+[9]Bieu3!E11+[10]Bieu3!E11+[11]Bieu3!E11+[12]Bieu3!E11</f>
        <v>0</v>
      </c>
      <c r="F12" s="16">
        <f>[1]Bieu3!F11+[2]Bieu3!F11+[3]Bieu3!F11+[4]Bieu3!F11+[5]Bieu3!F11+[6]Bieu3!F11+[7]Bieu3!F11+[8]Bieu3!F11+[9]Bieu3!F11+[10]Bieu3!F11+[11]Bieu3!F11+[12]Bieu3!F11</f>
        <v>0</v>
      </c>
      <c r="G12" s="16">
        <f>[1]Bieu3!G11+[2]Bieu3!G11+[3]Bieu3!G11+[4]Bieu3!G11+[5]Bieu3!G11+[6]Bieu3!G11+[7]Bieu3!G11+[8]Bieu3!G11+[9]Bieu3!G11+[10]Bieu3!G11+[11]Bieu3!G11+[12]Bieu3!G11</f>
        <v>0</v>
      </c>
      <c r="H12" s="16">
        <f>[1]Bieu3!H11+[2]Bieu3!H11+[3]Bieu3!H11+[4]Bieu3!H11+[5]Bieu3!H11+[6]Bieu3!H11+[7]Bieu3!H11+[8]Bieu3!H11+[9]Bieu3!H11+[10]Bieu3!H11+[11]Bieu3!H11+[12]Bieu3!H11</f>
        <v>0</v>
      </c>
      <c r="I12" s="16">
        <f>[1]Bieu3!I11+[2]Bieu3!I11+[3]Bieu3!I11+[4]Bieu3!I11+[5]Bieu3!I11+[6]Bieu3!I11+[7]Bieu3!I11+[8]Bieu3!I11+[9]Bieu3!I11+[10]Bieu3!I11+[11]Bieu3!I11+[12]Bieu3!I11</f>
        <v>0</v>
      </c>
      <c r="J12" s="16">
        <f>[1]Bieu3!J11+[2]Bieu3!J11+[3]Bieu3!J11+[4]Bieu3!J11+[5]Bieu3!J11+[6]Bieu3!J11+[7]Bieu3!J11+[8]Bieu3!J11+[9]Bieu3!J11+[10]Bieu3!J11+[11]Bieu3!J11+[12]Bieu3!J11</f>
        <v>0</v>
      </c>
      <c r="K12" s="16">
        <f>[1]Bieu3!K11+[2]Bieu3!K11+[3]Bieu3!K11+[4]Bieu3!K11+[5]Bieu3!K11+[6]Bieu3!K11+[7]Bieu3!K11+[8]Bieu3!K11+[9]Bieu3!K11+[10]Bieu3!K11+[11]Bieu3!K11+[12]Bieu3!K11</f>
        <v>0</v>
      </c>
      <c r="L12" s="16">
        <f>[1]Bieu3!L11+[2]Bieu3!L11+[3]Bieu3!L11+[4]Bieu3!L11+[5]Bieu3!L11+[6]Bieu3!L11+[7]Bieu3!L11+[8]Bieu3!L11+[9]Bieu3!L11+[10]Bieu3!L11+[11]Bieu3!L11+[12]Bieu3!L11</f>
        <v>8.6</v>
      </c>
    </row>
    <row r="13" spans="1:12" x14ac:dyDescent="0.2">
      <c r="A13" s="5" t="s">
        <v>7</v>
      </c>
      <c r="B13" s="17">
        <v>1150</v>
      </c>
      <c r="C13" s="16">
        <f>[1]Bieu3!C12+[2]Bieu3!C12+[3]Bieu3!C12+[4]Bieu3!C12+[5]Bieu3!C12+[6]Bieu3!C12+[7]Bieu3!C12+[8]Bieu3!C12+[9]Bieu3!C12+[10]Bieu3!C12+[11]Bieu3!C12+[12]Bieu3!C12</f>
        <v>1881.7</v>
      </c>
      <c r="D13" s="16">
        <f>[1]Bieu3!D12+[2]Bieu3!D12+[3]Bieu3!D12+[4]Bieu3!D12+[5]Bieu3!D12+[6]Bieu3!D12+[7]Bieu3!D12+[8]Bieu3!D12+[9]Bieu3!D12+[10]Bieu3!D12+[11]Bieu3!D12+[12]Bieu3!D12</f>
        <v>0</v>
      </c>
      <c r="E13" s="16">
        <f>[1]Bieu3!E12+[2]Bieu3!E12+[3]Bieu3!E12+[4]Bieu3!E12+[5]Bieu3!E12+[6]Bieu3!E12+[7]Bieu3!E12+[8]Bieu3!E12+[9]Bieu3!E12+[10]Bieu3!E12+[11]Bieu3!E12+[12]Bieu3!E12</f>
        <v>-3.1</v>
      </c>
      <c r="F13" s="16">
        <f>[1]Bieu3!F12+[2]Bieu3!F12+[3]Bieu3!F12+[4]Bieu3!F12+[5]Bieu3!F12+[6]Bieu3!F12+[7]Bieu3!F12+[8]Bieu3!F12+[9]Bieu3!F12+[10]Bieu3!F12+[11]Bieu3!F12+[12]Bieu3!F12</f>
        <v>-14.6</v>
      </c>
      <c r="G13" s="16">
        <f>[1]Bieu3!G12+[2]Bieu3!G12+[3]Bieu3!G12+[4]Bieu3!G12+[5]Bieu3!G12+[6]Bieu3!G12+[7]Bieu3!G12+[8]Bieu3!G12+[9]Bieu3!G12+[10]Bieu3!G12+[11]Bieu3!G12+[12]Bieu3!G12</f>
        <v>0</v>
      </c>
      <c r="H13" s="16">
        <f>[1]Bieu3!H12+[2]Bieu3!H12+[3]Bieu3!H12+[4]Bieu3!H12+[5]Bieu3!H12+[6]Bieu3!H12+[7]Bieu3!H12+[8]Bieu3!H12+[9]Bieu3!H12+[10]Bieu3!H12+[11]Bieu3!H12+[12]Bieu3!H12</f>
        <v>0</v>
      </c>
      <c r="I13" s="16">
        <f>[1]Bieu3!I12+[2]Bieu3!I12+[3]Bieu3!I12+[4]Bieu3!I12+[5]Bieu3!I12+[6]Bieu3!I12+[7]Bieu3!I12+[8]Bieu3!I12+[9]Bieu3!I12+[10]Bieu3!I12+[11]Bieu3!I12+[12]Bieu3!I12</f>
        <v>-2.5</v>
      </c>
      <c r="J13" s="16">
        <f>[1]Bieu3!J12+[2]Bieu3!J12+[3]Bieu3!J12+[4]Bieu3!J12+[5]Bieu3!J12+[6]Bieu3!J12+[7]Bieu3!J12+[8]Bieu3!J12+[9]Bieu3!J12+[10]Bieu3!J12+[11]Bieu3!J12+[12]Bieu3!J12</f>
        <v>-135.20000000000002</v>
      </c>
      <c r="K13" s="16">
        <f>[1]Bieu3!K12+[2]Bieu3!K12+[3]Bieu3!K12+[4]Bieu3!K12+[5]Bieu3!K12+[6]Bieu3!K12+[7]Bieu3!K12+[8]Bieu3!K12+[9]Bieu3!K12+[10]Bieu3!K12+[11]Bieu3!K12+[12]Bieu3!K12</f>
        <v>3784.5</v>
      </c>
      <c r="L13" s="16">
        <f>[1]Bieu3!L12+[2]Bieu3!L12+[3]Bieu3!L12+[4]Bieu3!L12+[5]Bieu3!L12+[6]Bieu3!L12+[7]Bieu3!L12+[8]Bieu3!L12+[9]Bieu3!L12+[10]Bieu3!L12+[11]Bieu3!L12+[12]Bieu3!L12</f>
        <v>-1747.4</v>
      </c>
    </row>
    <row r="14" spans="1:12" x14ac:dyDescent="0.2">
      <c r="A14" s="5" t="s">
        <v>8</v>
      </c>
      <c r="B14" s="17">
        <v>1200</v>
      </c>
      <c r="C14" s="16">
        <f>[1]Bieu3!C13+[2]Bieu3!C13+[3]Bieu3!C13+[4]Bieu3!C13+[5]Bieu3!C13+[6]Bieu3!C13+[7]Bieu3!C13+[8]Bieu3!C13+[9]Bieu3!C13+[10]Bieu3!C13+[11]Bieu3!C13+[12]Bieu3!C13</f>
        <v>44.399999999998499</v>
      </c>
      <c r="D14" s="16">
        <f>[1]Bieu3!D13+[2]Bieu3!D13+[3]Bieu3!D13+[4]Bieu3!D13+[5]Bieu3!D13+[6]Bieu3!D13+[7]Bieu3!D13+[8]Bieu3!D13+[9]Bieu3!D13+[10]Bieu3!D13+[11]Bieu3!D13+[12]Bieu3!D13</f>
        <v>4311.7</v>
      </c>
      <c r="E14" s="16">
        <f>[1]Bieu3!E13+[2]Bieu3!E13+[3]Bieu3!E13+[4]Bieu3!E13+[5]Bieu3!E13+[6]Bieu3!E13+[7]Bieu3!E13+[8]Bieu3!E13+[9]Bieu3!E13+[10]Bieu3!E13+[11]Bieu3!E13+[12]Bieu3!E13</f>
        <v>27160.799999999999</v>
      </c>
      <c r="F14" s="16">
        <f>[1]Bieu3!F13+[2]Bieu3!F13+[3]Bieu3!F13+[4]Bieu3!F13+[5]Bieu3!F13+[6]Bieu3!F13+[7]Bieu3!F13+[8]Bieu3!F13+[9]Bieu3!F13+[10]Bieu3!F13+[11]Bieu3!F13+[12]Bieu3!F13</f>
        <v>-15053.6</v>
      </c>
      <c r="G14" s="16">
        <f>[1]Bieu3!G13+[2]Bieu3!G13+[3]Bieu3!G13+[4]Bieu3!G13+[5]Bieu3!G13+[6]Bieu3!G13+[7]Bieu3!G13+[8]Bieu3!G13+[9]Bieu3!G13+[10]Bieu3!G13+[11]Bieu3!G13+[12]Bieu3!G13</f>
        <v>-20</v>
      </c>
      <c r="H14" s="16">
        <f>[1]Bieu3!H13+[2]Bieu3!H13+[3]Bieu3!H13+[4]Bieu3!H13+[5]Bieu3!H13+[6]Bieu3!H13+[7]Bieu3!H13+[8]Bieu3!H13+[9]Bieu3!H13+[10]Bieu3!H13+[11]Bieu3!H13+[12]Bieu3!H13</f>
        <v>0</v>
      </c>
      <c r="I14" s="16">
        <f>[1]Bieu3!I13+[2]Bieu3!I13+[3]Bieu3!I13+[4]Bieu3!I13+[5]Bieu3!I13+[6]Bieu3!I13+[7]Bieu3!I13+[8]Bieu3!I13+[9]Bieu3!I13+[10]Bieu3!I13+[11]Bieu3!I13+[12]Bieu3!I13</f>
        <v>472.9</v>
      </c>
      <c r="J14" s="16">
        <f>[1]Bieu3!J13+[2]Bieu3!J13+[3]Bieu3!J13+[4]Bieu3!J13+[5]Bieu3!J13+[6]Bieu3!J13+[7]Bieu3!J13+[8]Bieu3!J13+[9]Bieu3!J13+[10]Bieu3!J13+[11]Bieu3!J13+[12]Bieu3!J13</f>
        <v>-1402.2</v>
      </c>
      <c r="K14" s="16">
        <f>[1]Bieu3!K13+[2]Bieu3!K13+[3]Bieu3!K13+[4]Bieu3!K13+[5]Bieu3!K13+[6]Bieu3!K13+[7]Bieu3!K13+[8]Bieu3!K13+[9]Bieu3!K13+[10]Bieu3!K13+[11]Bieu3!K13+[12]Bieu3!K13</f>
        <v>-17537.2</v>
      </c>
      <c r="L14" s="16">
        <f>[1]Bieu3!L13+[2]Bieu3!L13+[3]Bieu3!L13+[4]Bieu3!L13+[5]Bieu3!L13+[6]Bieu3!L13+[7]Bieu3!L13+[8]Bieu3!L13+[9]Bieu3!L13+[10]Bieu3!L13+[11]Bieu3!L13+[12]Bieu3!L13</f>
        <v>2111.6</v>
      </c>
    </row>
    <row r="15" spans="1:12" x14ac:dyDescent="0.2">
      <c r="A15" s="5" t="s">
        <v>9</v>
      </c>
      <c r="B15" s="17">
        <v>1210</v>
      </c>
      <c r="C15" s="16">
        <f>[1]Bieu3!C14+[2]Bieu3!C14+[3]Bieu3!C14+[4]Bieu3!C14+[5]Bieu3!C14+[6]Bieu3!C14+[7]Bieu3!C14+[8]Bieu3!C14+[9]Bieu3!C14+[10]Bieu3!C14+[11]Bieu3!C14+[12]Bieu3!C14</f>
        <v>-37919.699999999997</v>
      </c>
      <c r="D15" s="16">
        <f>[1]Bieu3!D14+[2]Bieu3!D14+[3]Bieu3!D14+[4]Bieu3!D14+[5]Bieu3!D14+[6]Bieu3!D14+[7]Bieu3!D14+[8]Bieu3!D14+[9]Bieu3!D14+[10]Bieu3!D14+[11]Bieu3!D14+[12]Bieu3!D14</f>
        <v>1</v>
      </c>
      <c r="E15" s="16">
        <f>[1]Bieu3!E14+[2]Bieu3!E14+[3]Bieu3!E14+[4]Bieu3!E14+[5]Bieu3!E14+[6]Bieu3!E14+[7]Bieu3!E14+[8]Bieu3!E14+[9]Bieu3!E14+[10]Bieu3!E14+[11]Bieu3!E14+[12]Bieu3!E14</f>
        <v>-12874.7</v>
      </c>
      <c r="F15" s="16">
        <f>[1]Bieu3!F14+[2]Bieu3!F14+[3]Bieu3!F14+[4]Bieu3!F14+[5]Bieu3!F14+[6]Bieu3!F14+[7]Bieu3!F14+[8]Bieu3!F14+[9]Bieu3!F14+[10]Bieu3!F14+[11]Bieu3!F14+[12]Bieu3!F14</f>
        <v>-14572.5</v>
      </c>
      <c r="G15" s="16">
        <f>[1]Bieu3!G14+[2]Bieu3!G14+[3]Bieu3!G14+[4]Bieu3!G14+[5]Bieu3!G14+[6]Bieu3!G14+[7]Bieu3!G14+[8]Bieu3!G14+[9]Bieu3!G14+[10]Bieu3!G14+[11]Bieu3!G14+[12]Bieu3!G14</f>
        <v>-15.9</v>
      </c>
      <c r="H15" s="16">
        <f>[1]Bieu3!H14+[2]Bieu3!H14+[3]Bieu3!H14+[4]Bieu3!H14+[5]Bieu3!H14+[6]Bieu3!H14+[7]Bieu3!H14+[8]Bieu3!H14+[9]Bieu3!H14+[10]Bieu3!H14+[11]Bieu3!H14+[12]Bieu3!H14</f>
        <v>0</v>
      </c>
      <c r="I15" s="16">
        <f>[1]Bieu3!I14+[2]Bieu3!I14+[3]Bieu3!I14+[4]Bieu3!I14+[5]Bieu3!I14+[6]Bieu3!I14+[7]Bieu3!I14+[8]Bieu3!I14+[9]Bieu3!I14+[10]Bieu3!I14+[11]Bieu3!I14+[12]Bieu3!I14</f>
        <v>472.9</v>
      </c>
      <c r="J15" s="16">
        <f>[1]Bieu3!J14+[2]Bieu3!J14+[3]Bieu3!J14+[4]Bieu3!J14+[5]Bieu3!J14+[6]Bieu3!J14+[7]Bieu3!J14+[8]Bieu3!J14+[9]Bieu3!J14+[10]Bieu3!J14+[11]Bieu3!J14+[12]Bieu3!J14</f>
        <v>-994.4</v>
      </c>
      <c r="K15" s="16">
        <f>[1]Bieu3!K14+[2]Bieu3!K14+[3]Bieu3!K14+[4]Bieu3!K14+[5]Bieu3!K14+[6]Bieu3!K14+[7]Bieu3!K14+[8]Bieu3!K14+[9]Bieu3!K14+[10]Bieu3!K14+[11]Bieu3!K14+[12]Bieu3!K14</f>
        <v>-9517.3000000000011</v>
      </c>
      <c r="L15" s="16">
        <f>[1]Bieu3!L14+[2]Bieu3!L14+[3]Bieu3!L14+[4]Bieu3!L14+[5]Bieu3!L14+[6]Bieu3!L14+[7]Bieu3!L14+[8]Bieu3!L14+[9]Bieu3!L14+[10]Bieu3!L14+[11]Bieu3!L14+[12]Bieu3!L14</f>
        <v>-416.80000000000018</v>
      </c>
    </row>
    <row r="16" spans="1:12" x14ac:dyDescent="0.2">
      <c r="A16" s="5" t="s">
        <v>10</v>
      </c>
      <c r="B16" s="17">
        <v>1220</v>
      </c>
      <c r="C16" s="16">
        <f>[1]Bieu3!C15+[2]Bieu3!C15+[3]Bieu3!C15+[4]Bieu3!C15+[5]Bieu3!C15+[6]Bieu3!C15+[7]Bieu3!C15+[8]Bieu3!C15+[9]Bieu3!C15+[10]Bieu3!C15+[11]Bieu3!C15+[12]Bieu3!C15</f>
        <v>36664.500000000007</v>
      </c>
      <c r="D16" s="16">
        <f>[1]Bieu3!D15+[2]Bieu3!D15+[3]Bieu3!D15+[4]Bieu3!D15+[5]Bieu3!D15+[6]Bieu3!D15+[7]Bieu3!D15+[8]Bieu3!D15+[9]Bieu3!D15+[10]Bieu3!D15+[11]Bieu3!D15+[12]Bieu3!D15</f>
        <v>4311.8999999999996</v>
      </c>
      <c r="E16" s="16">
        <f>[1]Bieu3!E15+[2]Bieu3!E15+[3]Bieu3!E15+[4]Bieu3!E15+[5]Bieu3!E15+[6]Bieu3!E15+[7]Bieu3!E15+[8]Bieu3!E15+[9]Bieu3!E15+[10]Bieu3!E15+[11]Bieu3!E15+[12]Bieu3!E15</f>
        <v>38741.199999999997</v>
      </c>
      <c r="F16" s="16">
        <f>[1]Bieu3!F15+[2]Bieu3!F15+[3]Bieu3!F15+[4]Bieu3!F15+[5]Bieu3!F15+[6]Bieu3!F15+[7]Bieu3!F15+[8]Bieu3!F15+[9]Bieu3!F15+[10]Bieu3!F15+[11]Bieu3!F15+[12]Bieu3!F15</f>
        <v>-464.3</v>
      </c>
      <c r="G16" s="16">
        <f>[1]Bieu3!G15+[2]Bieu3!G15+[3]Bieu3!G15+[4]Bieu3!G15+[5]Bieu3!G15+[6]Bieu3!G15+[7]Bieu3!G15+[8]Bieu3!G15+[9]Bieu3!G15+[10]Bieu3!G15+[11]Bieu3!G15+[12]Bieu3!G15</f>
        <v>-2.9</v>
      </c>
      <c r="H16" s="16">
        <f>[1]Bieu3!H15+[2]Bieu3!H15+[3]Bieu3!H15+[4]Bieu3!H15+[5]Bieu3!H15+[6]Bieu3!H15+[7]Bieu3!H15+[8]Bieu3!H15+[9]Bieu3!H15+[10]Bieu3!H15+[11]Bieu3!H15+[12]Bieu3!H15</f>
        <v>0</v>
      </c>
      <c r="I16" s="16">
        <f>[1]Bieu3!I15+[2]Bieu3!I15+[3]Bieu3!I15+[4]Bieu3!I15+[5]Bieu3!I15+[6]Bieu3!I15+[7]Bieu3!I15+[8]Bieu3!I15+[9]Bieu3!I15+[10]Bieu3!I15+[11]Bieu3!I15+[12]Bieu3!I15</f>
        <v>0</v>
      </c>
      <c r="J16" s="16">
        <f>[1]Bieu3!J15+[2]Bieu3!J15+[3]Bieu3!J15+[4]Bieu3!J15+[5]Bieu3!J15+[6]Bieu3!J15+[7]Bieu3!J15+[8]Bieu3!J15+[9]Bieu3!J15+[10]Bieu3!J15+[11]Bieu3!J15+[12]Bieu3!J15</f>
        <v>-89.699999999999989</v>
      </c>
      <c r="K16" s="16">
        <f>[1]Bieu3!K15+[2]Bieu3!K15+[3]Bieu3!K15+[4]Bieu3!K15+[5]Bieu3!K15+[6]Bieu3!K15+[7]Bieu3!K15+[8]Bieu3!K15+[9]Bieu3!K15+[10]Bieu3!K15+[11]Bieu3!K15+[12]Bieu3!K15</f>
        <v>-8019.9</v>
      </c>
      <c r="L16" s="16">
        <f>[1]Bieu3!L15+[2]Bieu3!L15+[3]Bieu3!L15+[4]Bieu3!L15+[5]Bieu3!L15+[6]Bieu3!L15+[7]Bieu3!L15+[8]Bieu3!L15+[9]Bieu3!L15+[10]Bieu3!L15+[11]Bieu3!L15+[12]Bieu3!L15</f>
        <v>2188.1999999999998</v>
      </c>
    </row>
    <row r="17" spans="1:12" x14ac:dyDescent="0.2">
      <c r="A17" s="5" t="s">
        <v>11</v>
      </c>
      <c r="B17" s="17">
        <v>1230</v>
      </c>
      <c r="C17" s="16">
        <f>[1]Bieu3!C16+[2]Bieu3!C16+[3]Bieu3!C16+[4]Bieu3!C16+[5]Bieu3!C16+[6]Bieu3!C16+[7]Bieu3!C16+[8]Bieu3!C16+[9]Bieu3!C16+[10]Bieu3!C16+[11]Bieu3!C16+[12]Bieu3!C16</f>
        <v>706.69999999999993</v>
      </c>
      <c r="D17" s="16">
        <f>[1]Bieu3!D16+[2]Bieu3!D16+[3]Bieu3!D16+[4]Bieu3!D16+[5]Bieu3!D16+[6]Bieu3!D16+[7]Bieu3!D16+[8]Bieu3!D16+[9]Bieu3!D16+[10]Bieu3!D16+[11]Bieu3!D16+[12]Bieu3!D16</f>
        <v>0</v>
      </c>
      <c r="E17" s="16">
        <f>[1]Bieu3!E16+[2]Bieu3!E16+[3]Bieu3!E16+[4]Bieu3!E16+[5]Bieu3!E16+[6]Bieu3!E16+[7]Bieu3!E16+[8]Bieu3!E16+[9]Bieu3!E16+[10]Bieu3!E16+[11]Bieu3!E16+[12]Bieu3!E16</f>
        <v>809.3</v>
      </c>
      <c r="F17" s="16">
        <f>[1]Bieu3!F16+[2]Bieu3!F16+[3]Bieu3!F16+[4]Bieu3!F16+[5]Bieu3!F16+[6]Bieu3!F16+[7]Bieu3!F16+[8]Bieu3!F16+[9]Bieu3!F16+[10]Bieu3!F16+[11]Bieu3!F16+[12]Bieu3!F16</f>
        <v>-16.8</v>
      </c>
      <c r="G17" s="16">
        <f>[1]Bieu3!G16+[2]Bieu3!G16+[3]Bieu3!G16+[4]Bieu3!G16+[5]Bieu3!G16+[6]Bieu3!G16+[7]Bieu3!G16+[8]Bieu3!G16+[9]Bieu3!G16+[10]Bieu3!G16+[11]Bieu3!G16+[12]Bieu3!G16</f>
        <v>0</v>
      </c>
      <c r="H17" s="16">
        <f>[1]Bieu3!H16+[2]Bieu3!H16+[3]Bieu3!H16+[4]Bieu3!H16+[5]Bieu3!H16+[6]Bieu3!H16+[7]Bieu3!H16+[8]Bieu3!H16+[9]Bieu3!H16+[10]Bieu3!H16+[11]Bieu3!H16+[12]Bieu3!H16</f>
        <v>0</v>
      </c>
      <c r="I17" s="16">
        <f>[1]Bieu3!I16+[2]Bieu3!I16+[3]Bieu3!I16+[4]Bieu3!I16+[5]Bieu3!I16+[6]Bieu3!I16+[7]Bieu3!I16+[8]Bieu3!I16+[9]Bieu3!I16+[10]Bieu3!I16+[11]Bieu3!I16+[12]Bieu3!I16</f>
        <v>0</v>
      </c>
      <c r="J17" s="16">
        <f>[1]Bieu3!J16+[2]Bieu3!J16+[3]Bieu3!J16+[4]Bieu3!J16+[5]Bieu3!J16+[6]Bieu3!J16+[7]Bieu3!J16+[8]Bieu3!J16+[9]Bieu3!J16+[10]Bieu3!J16+[11]Bieu3!J16+[12]Bieu3!J16</f>
        <v>-128</v>
      </c>
      <c r="K17" s="16">
        <f>[1]Bieu3!K16+[2]Bieu3!K16+[3]Bieu3!K16+[4]Bieu3!K16+[5]Bieu3!K16+[6]Bieu3!K16+[7]Bieu3!K16+[8]Bieu3!K16+[9]Bieu3!K16+[10]Bieu3!K16+[11]Bieu3!K16+[12]Bieu3!K16</f>
        <v>0</v>
      </c>
      <c r="L17" s="16">
        <f>[1]Bieu3!L16+[2]Bieu3!L16+[3]Bieu3!L16+[4]Bieu3!L16+[5]Bieu3!L16+[6]Bieu3!L16+[7]Bieu3!L16+[8]Bieu3!L16+[9]Bieu3!L16+[10]Bieu3!L16+[11]Bieu3!L16+[12]Bieu3!L16</f>
        <v>42.2</v>
      </c>
    </row>
    <row r="18" spans="1:12" x14ac:dyDescent="0.2">
      <c r="A18" s="5" t="s">
        <v>12</v>
      </c>
      <c r="B18" s="17">
        <v>1240</v>
      </c>
      <c r="C18" s="16">
        <f>[1]Bieu3!C17+[2]Bieu3!C17+[3]Bieu3!C17+[4]Bieu3!C17+[5]Bieu3!C17+[6]Bieu3!C17+[7]Bieu3!C17+[8]Bieu3!C17+[9]Bieu3!C17+[10]Bieu3!C17+[11]Bieu3!C17+[12]Bieu3!C17</f>
        <v>540.59999999999991</v>
      </c>
      <c r="D18" s="16">
        <f>[1]Bieu3!D17+[2]Bieu3!D17+[3]Bieu3!D17+[4]Bieu3!D17+[5]Bieu3!D17+[6]Bieu3!D17+[7]Bieu3!D17+[8]Bieu3!D17+[9]Bieu3!D17+[10]Bieu3!D17+[11]Bieu3!D17+[12]Bieu3!D17</f>
        <v>0</v>
      </c>
      <c r="E18" s="16">
        <f>[1]Bieu3!E17+[2]Bieu3!E17+[3]Bieu3!E17+[4]Bieu3!E17+[5]Bieu3!E17+[6]Bieu3!E17+[7]Bieu3!E17+[8]Bieu3!E17+[9]Bieu3!E17+[10]Bieu3!E17+[11]Bieu3!E17+[12]Bieu3!E17</f>
        <v>423.20000000000005</v>
      </c>
      <c r="F18" s="16">
        <f>[1]Bieu3!F17+[2]Bieu3!F17+[3]Bieu3!F17+[4]Bieu3!F17+[5]Bieu3!F17+[6]Bieu3!F17+[7]Bieu3!F17+[8]Bieu3!F17+[9]Bieu3!F17+[10]Bieu3!F17+[11]Bieu3!F17+[12]Bieu3!F17</f>
        <v>0</v>
      </c>
      <c r="G18" s="16">
        <f>[1]Bieu3!G17+[2]Bieu3!G17+[3]Bieu3!G17+[4]Bieu3!G17+[5]Bieu3!G17+[6]Bieu3!G17+[7]Bieu3!G17+[8]Bieu3!G17+[9]Bieu3!G17+[10]Bieu3!G17+[11]Bieu3!G17+[12]Bieu3!G17</f>
        <v>-1.2</v>
      </c>
      <c r="H18" s="16">
        <f>[1]Bieu3!H17+[2]Bieu3!H17+[3]Bieu3!H17+[4]Bieu3!H17+[5]Bieu3!H17+[6]Bieu3!H17+[7]Bieu3!H17+[8]Bieu3!H17+[9]Bieu3!H17+[10]Bieu3!H17+[11]Bieu3!H17+[12]Bieu3!H17</f>
        <v>0</v>
      </c>
      <c r="I18" s="16">
        <f>[1]Bieu3!I17+[2]Bieu3!I17+[3]Bieu3!I17+[4]Bieu3!I17+[5]Bieu3!I17+[6]Bieu3!I17+[7]Bieu3!I17+[8]Bieu3!I17+[9]Bieu3!I17+[10]Bieu3!I17+[11]Bieu3!I17+[12]Bieu3!I17</f>
        <v>0</v>
      </c>
      <c r="J18" s="16">
        <f>[1]Bieu3!J17+[2]Bieu3!J17+[3]Bieu3!J17+[4]Bieu3!J17+[5]Bieu3!J17+[6]Bieu3!J17+[7]Bieu3!J17+[8]Bieu3!J17+[9]Bieu3!J17+[10]Bieu3!J17+[11]Bieu3!J17+[12]Bieu3!J17</f>
        <v>-190.10000000000002</v>
      </c>
      <c r="K18" s="16">
        <f>[1]Bieu3!K17+[2]Bieu3!K17+[3]Bieu3!K17+[4]Bieu3!K17+[5]Bieu3!K17+[6]Bieu3!K17+[7]Bieu3!K17+[8]Bieu3!K17+[9]Bieu3!K17+[10]Bieu3!K17+[11]Bieu3!K17+[12]Bieu3!K17</f>
        <v>0</v>
      </c>
      <c r="L18" s="16">
        <f>[1]Bieu3!L17+[2]Bieu3!L17+[3]Bieu3!L17+[4]Bieu3!L17+[5]Bieu3!L17+[6]Bieu3!L17+[7]Bieu3!L17+[8]Bieu3!L17+[9]Bieu3!L17+[10]Bieu3!L17+[11]Bieu3!L17+[12]Bieu3!L17</f>
        <v>308.7</v>
      </c>
    </row>
    <row r="19" spans="1:12" x14ac:dyDescent="0.2">
      <c r="A19" s="5" t="s">
        <v>65</v>
      </c>
      <c r="B19" s="17">
        <v>1250</v>
      </c>
      <c r="C19" s="16">
        <f>[1]Bieu3!C18+[2]Bieu3!C18+[3]Bieu3!C18+[4]Bieu3!C18+[5]Bieu3!C18+[6]Bieu3!C18+[7]Bieu3!C18+[8]Bieu3!C18+[9]Bieu3!C18+[10]Bieu3!C18+[11]Bieu3!C18+[12]Bieu3!C18</f>
        <v>52.1</v>
      </c>
      <c r="D19" s="16">
        <f>[1]Bieu3!D18+[2]Bieu3!D18+[3]Bieu3!D18+[4]Bieu3!D18+[5]Bieu3!D18+[6]Bieu3!D18+[7]Bieu3!D18+[8]Bieu3!D18+[9]Bieu3!D18+[10]Bieu3!D18+[11]Bieu3!D18+[12]Bieu3!D18</f>
        <v>0</v>
      </c>
      <c r="E19" s="16">
        <f>[1]Bieu3!E18+[2]Bieu3!E18+[3]Bieu3!E18+[4]Bieu3!E18+[5]Bieu3!E18+[6]Bieu3!E18+[7]Bieu3!E18+[8]Bieu3!E18+[9]Bieu3!E18+[10]Bieu3!E18+[11]Bieu3!E18+[12]Bieu3!E18</f>
        <v>62.8</v>
      </c>
      <c r="F19" s="16">
        <f>[1]Bieu3!F18+[2]Bieu3!F18+[3]Bieu3!F18+[4]Bieu3!F18+[5]Bieu3!F18+[6]Bieu3!F18+[7]Bieu3!F18+[8]Bieu3!F18+[9]Bieu3!F18+[10]Bieu3!F18+[11]Bieu3!F18+[12]Bieu3!F18</f>
        <v>0</v>
      </c>
      <c r="G19" s="16">
        <f>[1]Bieu3!G18+[2]Bieu3!G18+[3]Bieu3!G18+[4]Bieu3!G18+[5]Bieu3!G18+[6]Bieu3!G18+[7]Bieu3!G18+[8]Bieu3!G18+[9]Bieu3!G18+[10]Bieu3!G18+[11]Bieu3!G18+[12]Bieu3!G18</f>
        <v>0</v>
      </c>
      <c r="H19" s="16">
        <f>[1]Bieu3!H18+[2]Bieu3!H18+[3]Bieu3!H18+[4]Bieu3!H18+[5]Bieu3!H18+[6]Bieu3!H18+[7]Bieu3!H18+[8]Bieu3!H18+[9]Bieu3!H18+[10]Bieu3!H18+[11]Bieu3!H18+[12]Bieu3!H18</f>
        <v>0</v>
      </c>
      <c r="I19" s="16">
        <f>[1]Bieu3!I18+[2]Bieu3!I18+[3]Bieu3!I18+[4]Bieu3!I18+[5]Bieu3!I18+[6]Bieu3!I18+[7]Bieu3!I18+[8]Bieu3!I18+[9]Bieu3!I18+[10]Bieu3!I18+[11]Bieu3!I18+[12]Bieu3!I18</f>
        <v>0</v>
      </c>
      <c r="J19" s="16">
        <f>[1]Bieu3!J18+[2]Bieu3!J18+[3]Bieu3!J18+[4]Bieu3!J18+[5]Bieu3!J18+[6]Bieu3!J18+[7]Bieu3!J18+[8]Bieu3!J18+[9]Bieu3!J18+[10]Bieu3!J18+[11]Bieu3!J18+[12]Bieu3!J18</f>
        <v>0</v>
      </c>
      <c r="K19" s="16">
        <f>[1]Bieu3!K18+[2]Bieu3!K18+[3]Bieu3!K18+[4]Bieu3!K18+[5]Bieu3!K18+[6]Bieu3!K18+[7]Bieu3!K18+[8]Bieu3!K18+[9]Bieu3!K18+[10]Bieu3!K18+[11]Bieu3!K18+[12]Bieu3!K18</f>
        <v>0</v>
      </c>
      <c r="L19" s="16">
        <f>[1]Bieu3!L18+[2]Bieu3!L18+[3]Bieu3!L18+[4]Bieu3!L18+[5]Bieu3!L18+[6]Bieu3!L18+[7]Bieu3!L18+[8]Bieu3!L18+[9]Bieu3!L18+[10]Bieu3!L18+[11]Bieu3!L18+[12]Bieu3!L18</f>
        <v>-10.7</v>
      </c>
    </row>
    <row r="20" spans="1:12" x14ac:dyDescent="0.2">
      <c r="A20" s="5" t="s">
        <v>33</v>
      </c>
      <c r="B20" s="17">
        <v>2000</v>
      </c>
      <c r="C20" s="16">
        <f>[1]Bieu3!C19+[2]Bieu3!C19+[3]Bieu3!C19+[4]Bieu3!C19+[5]Bieu3!C19+[6]Bieu3!C19+[7]Bieu3!C19+[8]Bieu3!C19+[9]Bieu3!C19+[10]Bieu3!C19+[11]Bieu3!C19+[12]Bieu3!C19</f>
        <v>-11760.100000000002</v>
      </c>
      <c r="D20" s="16">
        <f>[1]Bieu3!D19+[2]Bieu3!D19+[3]Bieu3!D19+[4]Bieu3!D19+[5]Bieu3!D19+[6]Bieu3!D19+[7]Bieu3!D19+[8]Bieu3!D19+[9]Bieu3!D19+[10]Bieu3!D19+[11]Bieu3!D19+[12]Bieu3!D19</f>
        <v>-2613.9</v>
      </c>
      <c r="E20" s="16">
        <f>[1]Bieu3!E19+[2]Bieu3!E19+[3]Bieu3!E19+[4]Bieu3!E19+[5]Bieu3!E19+[6]Bieu3!E19+[7]Bieu3!E19+[8]Bieu3!E19+[9]Bieu3!E19+[10]Bieu3!E19+[11]Bieu3!E19+[12]Bieu3!E19</f>
        <v>-18312.800000000003</v>
      </c>
      <c r="F20" s="16">
        <f>[1]Bieu3!F19+[2]Bieu3!F19+[3]Bieu3!F19+[4]Bieu3!F19+[5]Bieu3!F19+[6]Bieu3!F19+[7]Bieu3!F19+[8]Bieu3!F19+[9]Bieu3!F19+[10]Bieu3!F19+[11]Bieu3!F19+[12]Bieu3!F19</f>
        <v>15147</v>
      </c>
      <c r="G20" s="16">
        <f>[1]Bieu3!G19+[2]Bieu3!G19+[3]Bieu3!G19+[4]Bieu3!G19+[5]Bieu3!G19+[6]Bieu3!G19+[7]Bieu3!G19+[8]Bieu3!G19+[9]Bieu3!G19+[10]Bieu3!G19+[11]Bieu3!G19+[12]Bieu3!G19</f>
        <v>23.1</v>
      </c>
      <c r="H20" s="16">
        <f>[1]Bieu3!H19+[2]Bieu3!H19+[3]Bieu3!H19+[4]Bieu3!H19+[5]Bieu3!H19+[6]Bieu3!H19+[7]Bieu3!H19+[8]Bieu3!H19+[9]Bieu3!H19+[10]Bieu3!H19+[11]Bieu3!H19+[12]Bieu3!H19</f>
        <v>8.4</v>
      </c>
      <c r="I20" s="16">
        <f>[1]Bieu3!I19+[2]Bieu3!I19+[3]Bieu3!I19+[4]Bieu3!I19+[5]Bieu3!I19+[6]Bieu3!I19+[7]Bieu3!I19+[8]Bieu3!I19+[9]Bieu3!I19+[10]Bieu3!I19+[11]Bieu3!I19+[12]Bieu3!I19</f>
        <v>59.9</v>
      </c>
      <c r="J20" s="16">
        <f>[1]Bieu3!J19+[2]Bieu3!J19+[3]Bieu3!J19+[4]Bieu3!J19+[5]Bieu3!J19+[6]Bieu3!J19+[7]Bieu3!J19+[8]Bieu3!J19+[9]Bieu3!J19+[10]Bieu3!J19+[11]Bieu3!J19+[12]Bieu3!J19</f>
        <v>-335.2</v>
      </c>
      <c r="K20" s="16">
        <f>[1]Bieu3!K19+[2]Bieu3!K19+[3]Bieu3!K19+[4]Bieu3!K19+[5]Bieu3!K19+[6]Bieu3!K19+[7]Bieu3!K19+[8]Bieu3!K19+[9]Bieu3!K19+[10]Bieu3!K19+[11]Bieu3!K19+[12]Bieu3!K19</f>
        <v>-3963.0999999999995</v>
      </c>
      <c r="L20" s="16">
        <f>[1]Bieu3!L19+[2]Bieu3!L19+[3]Bieu3!L19+[4]Bieu3!L19+[5]Bieu3!L19+[6]Bieu3!L19+[7]Bieu3!L19+[8]Bieu3!L19+[9]Bieu3!L19+[10]Bieu3!L19+[11]Bieu3!L19+[12]Bieu3!L19</f>
        <v>-1773.5</v>
      </c>
    </row>
    <row r="21" spans="1:12" x14ac:dyDescent="0.2">
      <c r="A21" s="5" t="s">
        <v>66</v>
      </c>
      <c r="B21" s="17">
        <v>2010</v>
      </c>
      <c r="C21" s="16">
        <f>[1]Bieu3!C20+[2]Bieu3!C20+[3]Bieu3!C20+[4]Bieu3!C20+[5]Bieu3!C20+[6]Bieu3!C20+[7]Bieu3!C20+[8]Bieu3!C20+[9]Bieu3!C20+[10]Bieu3!C20+[11]Bieu3!C20+[12]Bieu3!C20</f>
        <v>-335.3</v>
      </c>
      <c r="D21" s="16">
        <f>[1]Bieu3!D20+[2]Bieu3!D20+[3]Bieu3!D20+[4]Bieu3!D20+[5]Bieu3!D20+[6]Bieu3!D20+[7]Bieu3!D20+[8]Bieu3!D20+[9]Bieu3!D20+[10]Bieu3!D20+[11]Bieu3!D20+[12]Bieu3!D20</f>
        <v>9.0594198809412774E-14</v>
      </c>
      <c r="E21" s="16">
        <f>[1]Bieu3!E20+[2]Bieu3!E20+[3]Bieu3!E20+[4]Bieu3!E20+[5]Bieu3!E20+[6]Bieu3!E20+[7]Bieu3!E20+[8]Bieu3!E20+[9]Bieu3!E20+[10]Bieu3!E20+[11]Bieu3!E20+[12]Bieu3!E20</f>
        <v>-2093.4</v>
      </c>
      <c r="F21" s="16">
        <f>[1]Bieu3!F20+[2]Bieu3!F20+[3]Bieu3!F20+[4]Bieu3!F20+[5]Bieu3!F20+[6]Bieu3!F20+[7]Bieu3!F20+[8]Bieu3!F20+[9]Bieu3!F20+[10]Bieu3!F20+[11]Bieu3!F20+[12]Bieu3!F20</f>
        <v>124.3</v>
      </c>
      <c r="G21" s="16">
        <f>[1]Bieu3!G20+[2]Bieu3!G20+[3]Bieu3!G20+[4]Bieu3!G20+[5]Bieu3!G20+[6]Bieu3!G20+[7]Bieu3!G20+[8]Bieu3!G20+[9]Bieu3!G20+[10]Bieu3!G20+[11]Bieu3!G20+[12]Bieu3!G20</f>
        <v>0</v>
      </c>
      <c r="H21" s="16">
        <f>[1]Bieu3!H20+[2]Bieu3!H20+[3]Bieu3!H20+[4]Bieu3!H20+[5]Bieu3!H20+[6]Bieu3!H20+[7]Bieu3!H20+[8]Bieu3!H20+[9]Bieu3!H20+[10]Bieu3!H20+[11]Bieu3!H20+[12]Bieu3!H20</f>
        <v>0</v>
      </c>
      <c r="I21" s="16">
        <f>[1]Bieu3!I20+[2]Bieu3!I20+[3]Bieu3!I20+[4]Bieu3!I20+[5]Bieu3!I20+[6]Bieu3!I20+[7]Bieu3!I20+[8]Bieu3!I20+[9]Bieu3!I20+[10]Bieu3!I20+[11]Bieu3!I20+[12]Bieu3!I20</f>
        <v>2.5</v>
      </c>
      <c r="J21" s="16">
        <f>[1]Bieu3!J20+[2]Bieu3!J20+[3]Bieu3!J20+[4]Bieu3!J20+[5]Bieu3!J20+[6]Bieu3!J20+[7]Bieu3!J20+[8]Bieu3!J20+[9]Bieu3!J20+[10]Bieu3!J20+[11]Bieu3!J20+[12]Bieu3!J20</f>
        <v>0</v>
      </c>
      <c r="K21" s="16">
        <f>[1]Bieu3!K20+[2]Bieu3!K20+[3]Bieu3!K20+[4]Bieu3!K20+[5]Bieu3!K20+[6]Bieu3!K20+[7]Bieu3!K20+[8]Bieu3!K20+[9]Bieu3!K20+[10]Bieu3!K20+[11]Bieu3!K20+[12]Bieu3!K20</f>
        <v>-107.60000000000001</v>
      </c>
      <c r="L21" s="16">
        <f>[1]Bieu3!L20+[2]Bieu3!L20+[3]Bieu3!L20+[4]Bieu3!L20+[5]Bieu3!L20+[6]Bieu3!L20+[7]Bieu3!L20+[8]Bieu3!L20+[9]Bieu3!L20+[10]Bieu3!L20+[11]Bieu3!L20+[12]Bieu3!L20</f>
        <v>1738.9</v>
      </c>
    </row>
    <row r="22" spans="1:12" x14ac:dyDescent="0.2">
      <c r="A22" s="5" t="s">
        <v>67</v>
      </c>
      <c r="B22" s="17">
        <v>2020</v>
      </c>
      <c r="C22" s="16">
        <f>[1]Bieu3!C21+[2]Bieu3!C21+[3]Bieu3!C21+[4]Bieu3!C21+[5]Bieu3!C21+[6]Bieu3!C21+[7]Bieu3!C21+[8]Bieu3!C21+[9]Bieu3!C21+[10]Bieu3!C21+[11]Bieu3!C21+[12]Bieu3!C21</f>
        <v>1648.9999999999977</v>
      </c>
      <c r="D22" s="16">
        <f>[1]Bieu3!D21+[2]Bieu3!D21+[3]Bieu3!D21+[4]Bieu3!D21+[5]Bieu3!D21+[6]Bieu3!D21+[7]Bieu3!D21+[8]Bieu3!D21+[9]Bieu3!D21+[10]Bieu3!D21+[11]Bieu3!D21+[12]Bieu3!D21</f>
        <v>-11762.3</v>
      </c>
      <c r="E22" s="16">
        <f>[1]Bieu3!E21+[2]Bieu3!E21+[3]Bieu3!E21+[4]Bieu3!E21+[5]Bieu3!E21+[6]Bieu3!E21+[7]Bieu3!E21+[8]Bieu3!E21+[9]Bieu3!E21+[10]Bieu3!E21+[11]Bieu3!E21+[12]Bieu3!E21</f>
        <v>-14434.600000000002</v>
      </c>
      <c r="F22" s="16">
        <f>[1]Bieu3!F21+[2]Bieu3!F21+[3]Bieu3!F21+[4]Bieu3!F21+[5]Bieu3!F21+[6]Bieu3!F21+[7]Bieu3!F21+[8]Bieu3!F21+[9]Bieu3!F21+[10]Bieu3!F21+[11]Bieu3!F21+[12]Bieu3!F21</f>
        <v>14745.6</v>
      </c>
      <c r="G22" s="16">
        <f>[1]Bieu3!G21+[2]Bieu3!G21+[3]Bieu3!G21+[4]Bieu3!G21+[5]Bieu3!G21+[6]Bieu3!G21+[7]Bieu3!G21+[8]Bieu3!G21+[9]Bieu3!G21+[10]Bieu3!G21+[11]Bieu3!G21+[12]Bieu3!G21</f>
        <v>23.1</v>
      </c>
      <c r="H22" s="16">
        <f>[1]Bieu3!H21+[2]Bieu3!H21+[3]Bieu3!H21+[4]Bieu3!H21+[5]Bieu3!H21+[6]Bieu3!H21+[7]Bieu3!H21+[8]Bieu3!H21+[9]Bieu3!H21+[10]Bieu3!H21+[11]Bieu3!H21+[12]Bieu3!H21</f>
        <v>8.4</v>
      </c>
      <c r="I22" s="16">
        <f>[1]Bieu3!I21+[2]Bieu3!I21+[3]Bieu3!I21+[4]Bieu3!I21+[5]Bieu3!I21+[6]Bieu3!I21+[7]Bieu3!I21+[8]Bieu3!I21+[9]Bieu3!I21+[10]Bieu3!I21+[11]Bieu3!I21+[12]Bieu3!I21</f>
        <v>56.699999999999996</v>
      </c>
      <c r="J22" s="16">
        <f>[1]Bieu3!J21+[2]Bieu3!J21+[3]Bieu3!J21+[4]Bieu3!J21+[5]Bieu3!J21+[6]Bieu3!J21+[7]Bieu3!J21+[8]Bieu3!J21+[9]Bieu3!J21+[10]Bieu3!J21+[11]Bieu3!J21+[12]Bieu3!J21</f>
        <v>-250.8</v>
      </c>
      <c r="K22" s="16">
        <f>[1]Bieu3!K21+[2]Bieu3!K21+[3]Bieu3!K21+[4]Bieu3!K21+[5]Bieu3!K21+[6]Bieu3!K21+[7]Bieu3!K21+[8]Bieu3!K21+[9]Bieu3!K21+[10]Bieu3!K21+[11]Bieu3!K21+[12]Bieu3!K21</f>
        <v>6171.1999999999989</v>
      </c>
      <c r="L22" s="16">
        <f>[1]Bieu3!L21+[2]Bieu3!L21+[3]Bieu3!L21+[4]Bieu3!L21+[5]Bieu3!L21+[6]Bieu3!L21+[7]Bieu3!L21+[8]Bieu3!L21+[9]Bieu3!L21+[10]Bieu3!L21+[11]Bieu3!L21+[12]Bieu3!L21</f>
        <v>-2056.6999999999998</v>
      </c>
    </row>
    <row r="23" spans="1:12" x14ac:dyDescent="0.2">
      <c r="A23" s="5" t="s">
        <v>68</v>
      </c>
      <c r="B23" s="17">
        <v>2030</v>
      </c>
      <c r="C23" s="16">
        <f>[1]Bieu3!C22+[2]Bieu3!C22+[3]Bieu3!C22+[4]Bieu3!C22+[5]Bieu3!C22+[6]Bieu3!C22+[7]Bieu3!C22+[8]Bieu3!C22+[9]Bieu3!C22+[10]Bieu3!C22+[11]Bieu3!C22+[12]Bieu3!C22</f>
        <v>-8827.1</v>
      </c>
      <c r="D23" s="16">
        <f>[1]Bieu3!D22+[2]Bieu3!D22+[3]Bieu3!D22+[4]Bieu3!D22+[5]Bieu3!D22+[6]Bieu3!D22+[7]Bieu3!D22+[8]Bieu3!D22+[9]Bieu3!D22+[10]Bieu3!D22+[11]Bieu3!D22+[12]Bieu3!D22</f>
        <v>0</v>
      </c>
      <c r="E23" s="16">
        <f>[1]Bieu3!E22+[2]Bieu3!E22+[3]Bieu3!E22+[4]Bieu3!E22+[5]Bieu3!E22+[6]Bieu3!E22+[7]Bieu3!E22+[8]Bieu3!E22+[9]Bieu3!E22+[10]Bieu3!E22+[11]Bieu3!E22+[12]Bieu3!E22</f>
        <v>-1711</v>
      </c>
      <c r="F23" s="16">
        <f>[1]Bieu3!F22+[2]Bieu3!F22+[3]Bieu3!F22+[4]Bieu3!F22+[5]Bieu3!F22+[6]Bieu3!F22+[7]Bieu3!F22+[8]Bieu3!F22+[9]Bieu3!F22+[10]Bieu3!F22+[11]Bieu3!F22+[12]Bieu3!F22</f>
        <v>274.2</v>
      </c>
      <c r="G23" s="16">
        <f>[1]Bieu3!G22+[2]Bieu3!G22+[3]Bieu3!G22+[4]Bieu3!G22+[5]Bieu3!G22+[6]Bieu3!G22+[7]Bieu3!G22+[8]Bieu3!G22+[9]Bieu3!G22+[10]Bieu3!G22+[11]Bieu3!G22+[12]Bieu3!G22</f>
        <v>0</v>
      </c>
      <c r="H23" s="16">
        <f>[1]Bieu3!H22+[2]Bieu3!H22+[3]Bieu3!H22+[4]Bieu3!H22+[5]Bieu3!H22+[6]Bieu3!H22+[7]Bieu3!H22+[8]Bieu3!H22+[9]Bieu3!H22+[10]Bieu3!H22+[11]Bieu3!H22+[12]Bieu3!H22</f>
        <v>0</v>
      </c>
      <c r="I23" s="16">
        <f>[1]Bieu3!I22+[2]Bieu3!I22+[3]Bieu3!I22+[4]Bieu3!I22+[5]Bieu3!I22+[6]Bieu3!I22+[7]Bieu3!I22+[8]Bieu3!I22+[9]Bieu3!I22+[10]Bieu3!I22+[11]Bieu3!I22+[12]Bieu3!I22</f>
        <v>0</v>
      </c>
      <c r="J23" s="16">
        <f>[1]Bieu3!J22+[2]Bieu3!J22+[3]Bieu3!J22+[4]Bieu3!J22+[5]Bieu3!J22+[6]Bieu3!J22+[7]Bieu3!J22+[8]Bieu3!J22+[9]Bieu3!J22+[10]Bieu3!J22+[11]Bieu3!J22+[12]Bieu3!J22</f>
        <v>-48.9</v>
      </c>
      <c r="K23" s="16">
        <f>[1]Bieu3!K22+[2]Bieu3!K22+[3]Bieu3!K22+[4]Bieu3!K22+[5]Bieu3!K22+[6]Bieu3!K22+[7]Bieu3!K22+[8]Bieu3!K22+[9]Bieu3!K22+[10]Bieu3!K22+[11]Bieu3!K22+[12]Bieu3!K22</f>
        <v>-6376.1</v>
      </c>
      <c r="L23" s="16">
        <f>[1]Bieu3!L22+[2]Bieu3!L22+[3]Bieu3!L22+[4]Bieu3!L22+[5]Bieu3!L22+[6]Bieu3!L22+[7]Bieu3!L22+[8]Bieu3!L22+[9]Bieu3!L22+[10]Bieu3!L22+[11]Bieu3!L22+[12]Bieu3!L22</f>
        <v>-965.30000000000007</v>
      </c>
    </row>
    <row r="24" spans="1:12" x14ac:dyDescent="0.2">
      <c r="A24" s="5" t="s">
        <v>34</v>
      </c>
      <c r="B24" s="17">
        <v>2040</v>
      </c>
      <c r="C24" s="16">
        <f>[1]Bieu3!C23+[2]Bieu3!C23+[3]Bieu3!C23+[4]Bieu3!C23+[5]Bieu3!C23+[6]Bieu3!C23+[7]Bieu3!C23+[8]Bieu3!C23+[9]Bieu3!C23+[10]Bieu3!C23+[11]Bieu3!C23+[12]Bieu3!C23</f>
        <v>-4197.1000000000004</v>
      </c>
      <c r="D24" s="16">
        <f>[1]Bieu3!D23+[2]Bieu3!D23+[3]Bieu3!D23+[4]Bieu3!D23+[5]Bieu3!D23+[6]Bieu3!D23+[7]Bieu3!D23+[8]Bieu3!D23+[9]Bieu3!D23+[10]Bieu3!D23+[11]Bieu3!D23+[12]Bieu3!D23</f>
        <v>0</v>
      </c>
      <c r="E24" s="16">
        <f>[1]Bieu3!E23+[2]Bieu3!E23+[3]Bieu3!E23+[4]Bieu3!E23+[5]Bieu3!E23+[6]Bieu3!E23+[7]Bieu3!E23+[8]Bieu3!E23+[9]Bieu3!E23+[10]Bieu3!E23+[11]Bieu3!E23+[12]Bieu3!E23</f>
        <v>-20</v>
      </c>
      <c r="F24" s="16">
        <f>[1]Bieu3!F23+[2]Bieu3!F23+[3]Bieu3!F23+[4]Bieu3!F23+[5]Bieu3!F23+[6]Bieu3!F23+[7]Bieu3!F23+[8]Bieu3!F23+[9]Bieu3!F23+[10]Bieu3!F23+[11]Bieu3!F23+[12]Bieu3!F23</f>
        <v>0</v>
      </c>
      <c r="G24" s="16">
        <f>[1]Bieu3!G23+[2]Bieu3!G23+[3]Bieu3!G23+[4]Bieu3!G23+[5]Bieu3!G23+[6]Bieu3!G23+[7]Bieu3!G23+[8]Bieu3!G23+[9]Bieu3!G23+[10]Bieu3!G23+[11]Bieu3!G23+[12]Bieu3!G23</f>
        <v>0</v>
      </c>
      <c r="H24" s="16">
        <f>[1]Bieu3!H23+[2]Bieu3!H23+[3]Bieu3!H23+[4]Bieu3!H23+[5]Bieu3!H23+[6]Bieu3!H23+[7]Bieu3!H23+[8]Bieu3!H23+[9]Bieu3!H23+[10]Bieu3!H23+[11]Bieu3!H23+[12]Bieu3!H23</f>
        <v>0</v>
      </c>
      <c r="I24" s="16">
        <f>[1]Bieu3!I23+[2]Bieu3!I23+[3]Bieu3!I23+[4]Bieu3!I23+[5]Bieu3!I23+[6]Bieu3!I23+[7]Bieu3!I23+[8]Bieu3!I23+[9]Bieu3!I23+[10]Bieu3!I23+[11]Bieu3!I23+[12]Bieu3!I23</f>
        <v>0</v>
      </c>
      <c r="J24" s="16">
        <f>[1]Bieu3!J23+[2]Bieu3!J23+[3]Bieu3!J23+[4]Bieu3!J23+[5]Bieu3!J23+[6]Bieu3!J23+[7]Bieu3!J23+[8]Bieu3!J23+[9]Bieu3!J23+[10]Bieu3!J23+[11]Bieu3!J23+[12]Bieu3!J23</f>
        <v>-26.8</v>
      </c>
      <c r="K24" s="16">
        <f>[1]Bieu3!K23+[2]Bieu3!K23+[3]Bieu3!K23+[4]Bieu3!K23+[5]Bieu3!K23+[6]Bieu3!K23+[7]Bieu3!K23+[8]Bieu3!K23+[9]Bieu3!K23+[10]Bieu3!K23+[11]Bieu3!K23+[12]Bieu3!K23</f>
        <v>-3650.6</v>
      </c>
      <c r="L24" s="16">
        <f>[1]Bieu3!L23+[2]Bieu3!L23+[3]Bieu3!L23+[4]Bieu3!L23+[5]Bieu3!L23+[6]Bieu3!L23+[7]Bieu3!L23+[8]Bieu3!L23+[9]Bieu3!L23+[10]Bieu3!L23+[11]Bieu3!L23+[12]Bieu3!L23</f>
        <v>-499.7</v>
      </c>
    </row>
    <row r="25" spans="1:12" x14ac:dyDescent="0.2">
      <c r="A25" s="5" t="s">
        <v>69</v>
      </c>
      <c r="B25" s="17">
        <v>2050</v>
      </c>
      <c r="C25" s="16">
        <f>[1]Bieu3!C24+[2]Bieu3!C24+[3]Bieu3!C24+[4]Bieu3!C24+[5]Bieu3!C24+[6]Bieu3!C24+[7]Bieu3!C24+[8]Bieu3!C24+[9]Bieu3!C24+[10]Bieu3!C24+[11]Bieu3!C24+[12]Bieu3!C24</f>
        <v>-49.599999999999994</v>
      </c>
      <c r="D25" s="16">
        <f>[1]Bieu3!D24+[2]Bieu3!D24+[3]Bieu3!D24+[4]Bieu3!D24+[5]Bieu3!D24+[6]Bieu3!D24+[7]Bieu3!D24+[8]Bieu3!D24+[9]Bieu3!D24+[10]Bieu3!D24+[11]Bieu3!D24+[12]Bieu3!D24</f>
        <v>0</v>
      </c>
      <c r="E25" s="16">
        <f>[1]Bieu3!E24+[2]Bieu3!E24+[3]Bieu3!E24+[4]Bieu3!E24+[5]Bieu3!E24+[6]Bieu3!E24+[7]Bieu3!E24+[8]Bieu3!E24+[9]Bieu3!E24+[10]Bieu3!E24+[11]Bieu3!E24+[12]Bieu3!E24</f>
        <v>-53.8</v>
      </c>
      <c r="F25" s="16">
        <f>[1]Bieu3!F24+[2]Bieu3!F24+[3]Bieu3!F24+[4]Bieu3!F24+[5]Bieu3!F24+[6]Bieu3!F24+[7]Bieu3!F24+[8]Bieu3!F24+[9]Bieu3!F24+[10]Bieu3!F24+[11]Bieu3!F24+[12]Bieu3!F24</f>
        <v>2.9</v>
      </c>
      <c r="G25" s="16">
        <f>[1]Bieu3!G24+[2]Bieu3!G24+[3]Bieu3!G24+[4]Bieu3!G24+[5]Bieu3!G24+[6]Bieu3!G24+[7]Bieu3!G24+[8]Bieu3!G24+[9]Bieu3!G24+[10]Bieu3!G24+[11]Bieu3!G24+[12]Bieu3!G24</f>
        <v>0</v>
      </c>
      <c r="H25" s="16">
        <f>[1]Bieu3!H24+[2]Bieu3!H24+[3]Bieu3!H24+[4]Bieu3!H24+[5]Bieu3!H24+[6]Bieu3!H24+[7]Bieu3!H24+[8]Bieu3!H24+[9]Bieu3!H24+[10]Bieu3!H24+[11]Bieu3!H24+[12]Bieu3!H24</f>
        <v>0</v>
      </c>
      <c r="I25" s="16">
        <f>[1]Bieu3!I24+[2]Bieu3!I24+[3]Bieu3!I24+[4]Bieu3!I24+[5]Bieu3!I24+[6]Bieu3!I24+[7]Bieu3!I24+[8]Bieu3!I24+[9]Bieu3!I24+[10]Bieu3!I24+[11]Bieu3!I24+[12]Bieu3!I24</f>
        <v>0.7</v>
      </c>
      <c r="J25" s="16">
        <f>[1]Bieu3!J24+[2]Bieu3!J24+[3]Bieu3!J24+[4]Bieu3!J24+[5]Bieu3!J24+[6]Bieu3!J24+[7]Bieu3!J24+[8]Bieu3!J24+[9]Bieu3!J24+[10]Bieu3!J24+[11]Bieu3!J24+[12]Bieu3!J24</f>
        <v>-8.6999999999999993</v>
      </c>
      <c r="K25" s="16">
        <f>[1]Bieu3!K24+[2]Bieu3!K24+[3]Bieu3!K24+[4]Bieu3!K24+[5]Bieu3!K24+[6]Bieu3!K24+[7]Bieu3!K24+[8]Bieu3!K24+[9]Bieu3!K24+[10]Bieu3!K24+[11]Bieu3!K24+[12]Bieu3!K24</f>
        <v>0</v>
      </c>
      <c r="L25" s="16">
        <f>[1]Bieu3!L24+[2]Bieu3!L24+[3]Bieu3!L24+[4]Bieu3!L24+[5]Bieu3!L24+[6]Bieu3!L24+[7]Bieu3!L24+[8]Bieu3!L24+[9]Bieu3!L24+[10]Bieu3!L24+[11]Bieu3!L24+[12]Bieu3!L24</f>
        <v>9.3000000000000007</v>
      </c>
    </row>
    <row r="26" spans="1:12" x14ac:dyDescent="0.2">
      <c r="A26" s="5" t="s">
        <v>35</v>
      </c>
      <c r="B26" s="17">
        <v>3000</v>
      </c>
      <c r="C26" s="16">
        <f>[1]Bieu3!C25+[2]Bieu3!C25+[3]Bieu3!C25+[4]Bieu3!C25+[5]Bieu3!C25+[6]Bieu3!C25+[7]Bieu3!C25+[8]Bieu3!C25+[9]Bieu3!C25+[10]Bieu3!C25+[11]Bieu3!C25+[12]Bieu3!C25</f>
        <v>-1271.9999999999998</v>
      </c>
      <c r="D26" s="16">
        <f>[1]Bieu3!D25+[2]Bieu3!D25+[3]Bieu3!D25+[4]Bieu3!D25+[5]Bieu3!D25+[6]Bieu3!D25+[7]Bieu3!D25+[8]Bieu3!D25+[9]Bieu3!D25+[10]Bieu3!D25+[11]Bieu3!D25+[12]Bieu3!D25</f>
        <v>-1768.0000000000002</v>
      </c>
      <c r="E26" s="16">
        <f>[1]Bieu3!E25+[2]Bieu3!E25+[3]Bieu3!E25+[4]Bieu3!E25+[5]Bieu3!E25+[6]Bieu3!E25+[7]Bieu3!E25+[8]Bieu3!E25+[9]Bieu3!E25+[10]Bieu3!E25+[11]Bieu3!E25+[12]Bieu3!E25</f>
        <v>-6117.2999999999993</v>
      </c>
      <c r="F26" s="16">
        <f>[1]Bieu3!F25+[2]Bieu3!F25+[3]Bieu3!F25+[4]Bieu3!F25+[5]Bieu3!F25+[6]Bieu3!F25+[7]Bieu3!F25+[8]Bieu3!F25+[9]Bieu3!F25+[10]Bieu3!F25+[11]Bieu3!F25+[12]Bieu3!F25</f>
        <v>69.3</v>
      </c>
      <c r="G26" s="16">
        <f>[1]Bieu3!G25+[2]Bieu3!G25+[3]Bieu3!G25+[4]Bieu3!G25+[5]Bieu3!G25+[6]Bieu3!G25+[7]Bieu3!G25+[8]Bieu3!G25+[9]Bieu3!G25+[10]Bieu3!G25+[11]Bieu3!G25+[12]Bieu3!G25</f>
        <v>-0.1</v>
      </c>
      <c r="H26" s="16">
        <f>[1]Bieu3!H25+[2]Bieu3!H25+[3]Bieu3!H25+[4]Bieu3!H25+[5]Bieu3!H25+[6]Bieu3!H25+[7]Bieu3!H25+[8]Bieu3!H25+[9]Bieu3!H25+[10]Bieu3!H25+[11]Bieu3!H25+[12]Bieu3!H25</f>
        <v>0</v>
      </c>
      <c r="I26" s="16">
        <f>[1]Bieu3!I25+[2]Bieu3!I25+[3]Bieu3!I25+[4]Bieu3!I25+[5]Bieu3!I25+[6]Bieu3!I25+[7]Bieu3!I25+[8]Bieu3!I25+[9]Bieu3!I25+[10]Bieu3!I25+[11]Bieu3!I25+[12]Bieu3!I25</f>
        <v>12.6</v>
      </c>
      <c r="J26" s="16">
        <f>[1]Bieu3!J25+[2]Bieu3!J25+[3]Bieu3!J25+[4]Bieu3!J25+[5]Bieu3!J25+[6]Bieu3!J25+[7]Bieu3!J25+[8]Bieu3!J25+[9]Bieu3!J25+[10]Bieu3!J25+[11]Bieu3!J25+[12]Bieu3!J25</f>
        <v>2019.3</v>
      </c>
      <c r="K26" s="16">
        <f>[1]Bieu3!K25+[2]Bieu3!K25+[3]Bieu3!K25+[4]Bieu3!K25+[5]Bieu3!K25+[6]Bieu3!K25+[7]Bieu3!K25+[8]Bieu3!K25+[9]Bieu3!K25+[10]Bieu3!K25+[11]Bieu3!K25+[12]Bieu3!K25</f>
        <v>1427.5</v>
      </c>
      <c r="L26" s="16">
        <f>[1]Bieu3!L25+[2]Bieu3!L25+[3]Bieu3!L25+[4]Bieu3!L25+[5]Bieu3!L25+[6]Bieu3!L25+[7]Bieu3!L25+[8]Bieu3!L25+[9]Bieu3!L25+[10]Bieu3!L25+[11]Bieu3!L25+[12]Bieu3!L25</f>
        <v>2944.7</v>
      </c>
    </row>
    <row r="28" spans="1:12" x14ac:dyDescent="0.2">
      <c r="E28" s="8"/>
    </row>
  </sheetData>
  <mergeCells count="3">
    <mergeCell ref="A1:L1"/>
    <mergeCell ref="A2:L2"/>
    <mergeCell ref="K3:L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showGridLines="0" tabSelected="1" zoomScale="70" zoomScaleNormal="70" workbookViewId="0">
      <selection activeCell="H8" sqref="H8"/>
    </sheetView>
  </sheetViews>
  <sheetFormatPr defaultRowHeight="15.75" x14ac:dyDescent="0.25"/>
  <cols>
    <col min="1" max="1" width="5" style="19" customWidth="1"/>
    <col min="2" max="2" width="9.88671875" style="19" hidden="1" customWidth="1"/>
    <col min="3" max="3" width="12" style="18" customWidth="1"/>
    <col min="4" max="4" width="15.77734375" style="18" customWidth="1"/>
    <col min="5" max="5" width="13.5546875" style="18" customWidth="1"/>
    <col min="6" max="6" width="13.21875" style="18" customWidth="1"/>
    <col min="7" max="7" width="13.5546875" style="18" customWidth="1"/>
    <col min="8" max="10" width="10.77734375" style="18" customWidth="1"/>
    <col min="11" max="11" width="12" style="18" hidden="1" customWidth="1"/>
    <col min="12" max="12" width="13.33203125" style="18" hidden="1" customWidth="1"/>
    <col min="13" max="13" width="10.33203125" style="18" customWidth="1"/>
    <col min="14" max="14" width="11.33203125" style="18" bestFit="1" customWidth="1"/>
    <col min="15" max="15" width="0" style="18" hidden="1" customWidth="1"/>
    <col min="16" max="16" width="13.21875" style="18" hidden="1" customWidth="1"/>
    <col min="17" max="16384" width="8.88671875" style="18"/>
  </cols>
  <sheetData>
    <row r="1" spans="1:16" ht="16.5" x14ac:dyDescent="0.2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s="19" customFormat="1" ht="14.25" x14ac:dyDescent="0.2">
      <c r="L2" s="58" t="s">
        <v>32</v>
      </c>
      <c r="M2" s="59"/>
    </row>
    <row r="3" spans="1:16" s="19" customFormat="1" ht="21" customHeight="1" x14ac:dyDescent="0.2">
      <c r="A3" s="60" t="s">
        <v>60</v>
      </c>
      <c r="B3" s="61" t="s">
        <v>46</v>
      </c>
      <c r="C3" s="60" t="s">
        <v>47</v>
      </c>
      <c r="D3" s="60" t="s">
        <v>36</v>
      </c>
      <c r="E3" s="60" t="s">
        <v>37</v>
      </c>
      <c r="F3" s="60" t="s">
        <v>86</v>
      </c>
      <c r="G3" s="60" t="s">
        <v>31</v>
      </c>
      <c r="H3" s="60"/>
      <c r="I3" s="60"/>
      <c r="J3" s="60"/>
      <c r="K3" s="20" t="s">
        <v>55</v>
      </c>
      <c r="L3" s="65" t="s">
        <v>38</v>
      </c>
      <c r="M3" s="60" t="s">
        <v>87</v>
      </c>
      <c r="N3" s="60"/>
    </row>
    <row r="4" spans="1:16" s="19" customFormat="1" ht="14.25" customHeight="1" x14ac:dyDescent="0.2">
      <c r="A4" s="60"/>
      <c r="B4" s="62"/>
      <c r="C4" s="60"/>
      <c r="D4" s="60"/>
      <c r="E4" s="64"/>
      <c r="F4" s="60"/>
      <c r="G4" s="60" t="s">
        <v>19</v>
      </c>
      <c r="H4" s="60" t="s">
        <v>88</v>
      </c>
      <c r="I4" s="60"/>
      <c r="J4" s="60"/>
      <c r="K4" s="21" t="s">
        <v>56</v>
      </c>
      <c r="L4" s="65"/>
      <c r="M4" s="60" t="s">
        <v>89</v>
      </c>
      <c r="N4" s="60" t="s">
        <v>90</v>
      </c>
    </row>
    <row r="5" spans="1:16" s="24" customFormat="1" ht="29.25" customHeight="1" x14ac:dyDescent="0.2">
      <c r="A5" s="60"/>
      <c r="B5" s="63"/>
      <c r="C5" s="60"/>
      <c r="D5" s="60"/>
      <c r="E5" s="64"/>
      <c r="F5" s="60"/>
      <c r="G5" s="60"/>
      <c r="H5" s="22" t="s">
        <v>91</v>
      </c>
      <c r="I5" s="22" t="s">
        <v>57</v>
      </c>
      <c r="J5" s="22" t="s">
        <v>92</v>
      </c>
      <c r="K5" s="23" t="s">
        <v>58</v>
      </c>
      <c r="L5" s="65"/>
      <c r="M5" s="60"/>
      <c r="N5" s="60"/>
    </row>
    <row r="6" spans="1:16" s="24" customFormat="1" ht="29.25" customHeight="1" x14ac:dyDescent="0.2">
      <c r="A6" s="22"/>
      <c r="B6" s="23"/>
      <c r="C6" s="22"/>
      <c r="D6" s="25">
        <v>33098208.109999996</v>
      </c>
      <c r="E6" s="25">
        <v>13954453.719999999</v>
      </c>
      <c r="F6" s="25">
        <v>10398160.389999999</v>
      </c>
      <c r="G6" s="25">
        <v>3556293.7500000009</v>
      </c>
      <c r="H6" s="25">
        <v>2750198.7699999996</v>
      </c>
      <c r="I6" s="25">
        <v>395978.87999999983</v>
      </c>
      <c r="J6" s="25">
        <v>416529.2</v>
      </c>
      <c r="K6" s="23"/>
      <c r="L6" s="26"/>
      <c r="M6" s="27">
        <v>39.70591276821844</v>
      </c>
      <c r="N6" s="27">
        <v>40.964377270634067</v>
      </c>
    </row>
    <row r="7" spans="1:16" s="33" customFormat="1" ht="31.5" customHeight="1" x14ac:dyDescent="0.2">
      <c r="A7" s="28"/>
      <c r="B7" s="28"/>
      <c r="C7" s="29" t="s">
        <v>61</v>
      </c>
      <c r="D7" s="30">
        <f>SUM(D8:D19)</f>
        <v>6489099.040000001</v>
      </c>
      <c r="E7" s="31">
        <f>SUM(E8:E19)</f>
        <v>3208778.62</v>
      </c>
      <c r="F7" s="31">
        <f>SUM(F8:F19)</f>
        <v>2345843.6599999997</v>
      </c>
      <c r="G7" s="31">
        <f>SUM(G8:G19)</f>
        <v>862934.56</v>
      </c>
      <c r="H7" s="31">
        <f>SUM(H8:H19)</f>
        <v>735729.52</v>
      </c>
      <c r="I7" s="31">
        <f>SUM(I8:I19)</f>
        <v>91610.040000000008</v>
      </c>
      <c r="J7" s="31">
        <f>SUM(J8:J19)</f>
        <v>35595</v>
      </c>
      <c r="K7" s="31">
        <f>SUM(K8:K19)</f>
        <v>0</v>
      </c>
      <c r="L7" s="31">
        <f>SUM(L8:L19)</f>
        <v>0</v>
      </c>
      <c r="M7" s="32">
        <f>(E7-I7-J7)/D7*100</f>
        <v>47.488465825604038</v>
      </c>
      <c r="N7" s="32">
        <f>(E7-I7)/D7*100</f>
        <v>48.037001142765725</v>
      </c>
      <c r="P7" s="34">
        <f>SUM(P8:P19)</f>
        <v>3907318.12</v>
      </c>
    </row>
    <row r="8" spans="1:16" ht="21" customHeight="1" x14ac:dyDescent="0.25">
      <c r="A8" s="35">
        <v>1</v>
      </c>
      <c r="B8" s="36" t="s">
        <v>83</v>
      </c>
      <c r="C8" s="37" t="s">
        <v>85</v>
      </c>
      <c r="D8" s="38">
        <v>460868.99</v>
      </c>
      <c r="E8" s="39">
        <v>243953.36</v>
      </c>
      <c r="F8" s="38">
        <v>133707.49</v>
      </c>
      <c r="G8" s="38">
        <v>110245.87</v>
      </c>
      <c r="H8" s="38">
        <v>94005.36</v>
      </c>
      <c r="I8" s="38">
        <v>16240.51</v>
      </c>
      <c r="J8" s="38"/>
      <c r="K8" s="40"/>
      <c r="L8" s="40"/>
      <c r="M8" s="41">
        <f t="shared" ref="M8:M19" si="0">(E8-I8-J8)/D8*100</f>
        <v>49.409453649723751</v>
      </c>
      <c r="N8" s="41">
        <f t="shared" ref="N8:N19" si="1">(E8-I8)/D8*100</f>
        <v>49.409453649723751</v>
      </c>
      <c r="O8" s="42">
        <v>94917.1</v>
      </c>
      <c r="P8" s="43">
        <f>E8+O8</f>
        <v>338870.45999999996</v>
      </c>
    </row>
    <row r="9" spans="1:16" ht="15.75" customHeight="1" x14ac:dyDescent="0.25">
      <c r="A9" s="35">
        <v>2</v>
      </c>
      <c r="B9" s="66" t="s">
        <v>84</v>
      </c>
      <c r="C9" s="37" t="s">
        <v>79</v>
      </c>
      <c r="D9" s="38">
        <v>334470</v>
      </c>
      <c r="E9" s="39">
        <v>23790.799999999999</v>
      </c>
      <c r="F9" s="38">
        <v>6839.6</v>
      </c>
      <c r="G9" s="38">
        <v>16951.2</v>
      </c>
      <c r="H9" s="38">
        <v>15082.2</v>
      </c>
      <c r="I9" s="38">
        <v>933</v>
      </c>
      <c r="J9" s="38">
        <v>936</v>
      </c>
      <c r="K9" s="40"/>
      <c r="L9" s="40"/>
      <c r="M9" s="41">
        <f t="shared" si="0"/>
        <v>6.5541902113791961</v>
      </c>
      <c r="N9" s="41">
        <f t="shared" si="1"/>
        <v>6.834035937453284</v>
      </c>
      <c r="O9" s="42">
        <v>4143.7</v>
      </c>
      <c r="P9" s="43">
        <f t="shared" ref="P9:P19" si="2">E9+O9</f>
        <v>27934.5</v>
      </c>
    </row>
    <row r="10" spans="1:16" x14ac:dyDescent="0.25">
      <c r="A10" s="35">
        <v>3</v>
      </c>
      <c r="B10" s="67"/>
      <c r="C10" s="37" t="s">
        <v>80</v>
      </c>
      <c r="D10" s="38">
        <v>157003</v>
      </c>
      <c r="E10" s="39">
        <v>5718.1</v>
      </c>
      <c r="F10" s="38">
        <v>0</v>
      </c>
      <c r="G10" s="38">
        <v>5718.1</v>
      </c>
      <c r="H10" s="38">
        <v>5718.1</v>
      </c>
      <c r="I10" s="38"/>
      <c r="J10" s="38"/>
      <c r="K10" s="40"/>
      <c r="L10" s="40"/>
      <c r="M10" s="41">
        <f t="shared" si="0"/>
        <v>3.6420323178537997</v>
      </c>
      <c r="N10" s="41">
        <f t="shared" si="1"/>
        <v>3.6420323178537997</v>
      </c>
      <c r="P10" s="43">
        <f t="shared" si="2"/>
        <v>5718.1</v>
      </c>
    </row>
    <row r="11" spans="1:16" x14ac:dyDescent="0.25">
      <c r="A11" s="35">
        <v>4</v>
      </c>
      <c r="B11" s="67"/>
      <c r="C11" s="37" t="s">
        <v>81</v>
      </c>
      <c r="D11" s="38">
        <v>86049</v>
      </c>
      <c r="E11" s="39">
        <v>4755.1000000000004</v>
      </c>
      <c r="F11" s="38">
        <v>3120.1</v>
      </c>
      <c r="G11" s="38">
        <v>1635</v>
      </c>
      <c r="H11" s="38">
        <v>1576.7</v>
      </c>
      <c r="I11" s="38">
        <v>58.3</v>
      </c>
      <c r="J11" s="38"/>
      <c r="K11" s="40"/>
      <c r="L11" s="40"/>
      <c r="M11" s="41">
        <f t="shared" si="0"/>
        <v>5.4582853955304538</v>
      </c>
      <c r="N11" s="41">
        <f t="shared" si="1"/>
        <v>5.4582853955304538</v>
      </c>
      <c r="O11" s="42">
        <v>133</v>
      </c>
      <c r="P11" s="43">
        <f t="shared" si="2"/>
        <v>4888.1000000000004</v>
      </c>
    </row>
    <row r="12" spans="1:16" x14ac:dyDescent="0.25">
      <c r="A12" s="35">
        <v>5</v>
      </c>
      <c r="B12" s="67"/>
      <c r="C12" s="44" t="s">
        <v>82</v>
      </c>
      <c r="D12" s="38">
        <v>165600.20000000001</v>
      </c>
      <c r="E12" s="39">
        <v>3534</v>
      </c>
      <c r="F12" s="38">
        <v>0</v>
      </c>
      <c r="G12" s="38">
        <v>3534</v>
      </c>
      <c r="H12" s="38">
        <v>3534</v>
      </c>
      <c r="I12" s="38"/>
      <c r="J12" s="38"/>
      <c r="K12" s="40"/>
      <c r="L12" s="40"/>
      <c r="M12" s="41">
        <f t="shared" si="0"/>
        <v>2.1340553936529059</v>
      </c>
      <c r="N12" s="41">
        <f t="shared" si="1"/>
        <v>2.1340553936529059</v>
      </c>
      <c r="O12" s="42">
        <v>8341.1</v>
      </c>
      <c r="P12" s="43">
        <f>E12+O12</f>
        <v>11875.1</v>
      </c>
    </row>
    <row r="13" spans="1:16" ht="16.5" x14ac:dyDescent="0.25">
      <c r="A13" s="35">
        <v>6</v>
      </c>
      <c r="B13" s="67"/>
      <c r="C13" s="44" t="s">
        <v>48</v>
      </c>
      <c r="D13" s="38">
        <v>139174.03</v>
      </c>
      <c r="E13" s="39">
        <v>26649.68</v>
      </c>
      <c r="F13" s="38">
        <v>23298.32</v>
      </c>
      <c r="G13" s="38">
        <v>3351.36</v>
      </c>
      <c r="H13" s="38">
        <v>3323.36</v>
      </c>
      <c r="I13" s="38">
        <v>28</v>
      </c>
      <c r="J13" s="38"/>
      <c r="K13" s="40"/>
      <c r="L13" s="40"/>
      <c r="M13" s="41">
        <f t="shared" si="0"/>
        <v>19.128338814360696</v>
      </c>
      <c r="N13" s="41">
        <f t="shared" si="1"/>
        <v>19.128338814360696</v>
      </c>
      <c r="O13" s="45">
        <v>2663.9</v>
      </c>
      <c r="P13" s="43">
        <f t="shared" si="2"/>
        <v>29313.58</v>
      </c>
    </row>
    <row r="14" spans="1:16" ht="16.5" x14ac:dyDescent="0.25">
      <c r="A14" s="35">
        <v>7</v>
      </c>
      <c r="B14" s="46"/>
      <c r="C14" s="44" t="s">
        <v>50</v>
      </c>
      <c r="D14" s="38">
        <v>1113193.81</v>
      </c>
      <c r="E14" s="39">
        <v>576454</v>
      </c>
      <c r="F14" s="38">
        <v>393482</v>
      </c>
      <c r="G14" s="38">
        <v>182972</v>
      </c>
      <c r="H14" s="38">
        <v>161351.9</v>
      </c>
      <c r="I14" s="38">
        <v>8532.1</v>
      </c>
      <c r="J14" s="38">
        <v>13088</v>
      </c>
      <c r="K14" s="40"/>
      <c r="L14" s="40"/>
      <c r="M14" s="41">
        <f t="shared" si="0"/>
        <v>49.841626410049841</v>
      </c>
      <c r="N14" s="41">
        <f t="shared" si="1"/>
        <v>51.017342613502315</v>
      </c>
      <c r="O14" s="45">
        <v>59629</v>
      </c>
      <c r="P14" s="43">
        <f t="shared" si="2"/>
        <v>636083</v>
      </c>
    </row>
    <row r="15" spans="1:16" ht="15.75" customHeight="1" x14ac:dyDescent="0.25">
      <c r="A15" s="35">
        <v>8</v>
      </c>
      <c r="B15" s="66" t="s">
        <v>49</v>
      </c>
      <c r="C15" s="44" t="s">
        <v>51</v>
      </c>
      <c r="D15" s="38">
        <v>1649181.02</v>
      </c>
      <c r="E15" s="39">
        <v>899904.98</v>
      </c>
      <c r="F15" s="38">
        <v>739181.25</v>
      </c>
      <c r="G15" s="38">
        <v>160723.73000000001</v>
      </c>
      <c r="H15" s="38">
        <v>148900.20000000001</v>
      </c>
      <c r="I15" s="38">
        <v>8800.5300000000007</v>
      </c>
      <c r="J15" s="38">
        <v>3023</v>
      </c>
      <c r="K15" s="40"/>
      <c r="L15" s="40"/>
      <c r="M15" s="41">
        <f t="shared" si="0"/>
        <v>53.849846634786033</v>
      </c>
      <c r="N15" s="41">
        <f t="shared" si="1"/>
        <v>54.033149738771549</v>
      </c>
      <c r="O15" s="45">
        <v>278486.40000000002</v>
      </c>
      <c r="P15" s="43">
        <f t="shared" si="2"/>
        <v>1178391.3799999999</v>
      </c>
    </row>
    <row r="16" spans="1:16" ht="16.5" x14ac:dyDescent="0.25">
      <c r="A16" s="35">
        <v>9</v>
      </c>
      <c r="B16" s="67"/>
      <c r="C16" s="44" t="s">
        <v>52</v>
      </c>
      <c r="D16" s="38">
        <v>599730</v>
      </c>
      <c r="E16" s="39">
        <v>336311</v>
      </c>
      <c r="F16" s="38">
        <v>220908.6</v>
      </c>
      <c r="G16" s="38">
        <v>115402</v>
      </c>
      <c r="H16" s="38">
        <v>80788</v>
      </c>
      <c r="I16" s="38">
        <v>25446</v>
      </c>
      <c r="J16" s="38">
        <v>9168</v>
      </c>
      <c r="K16" s="40"/>
      <c r="L16" s="40"/>
      <c r="M16" s="41">
        <f t="shared" si="0"/>
        <v>50.305470795191162</v>
      </c>
      <c r="N16" s="41">
        <f t="shared" si="1"/>
        <v>51.834158704750465</v>
      </c>
      <c r="O16" s="45">
        <v>37522</v>
      </c>
      <c r="P16" s="43">
        <f t="shared" si="2"/>
        <v>373833</v>
      </c>
    </row>
    <row r="17" spans="1:16" ht="16.5" x14ac:dyDescent="0.25">
      <c r="A17" s="35">
        <v>10</v>
      </c>
      <c r="B17" s="67"/>
      <c r="C17" s="44" t="s">
        <v>53</v>
      </c>
      <c r="D17" s="38">
        <v>806526.5</v>
      </c>
      <c r="E17" s="39">
        <v>555600.4</v>
      </c>
      <c r="F17" s="38">
        <v>481449.6</v>
      </c>
      <c r="G17" s="38">
        <v>74150.8</v>
      </c>
      <c r="H17" s="38">
        <v>62321.2</v>
      </c>
      <c r="I17" s="38">
        <v>11829.6</v>
      </c>
      <c r="J17" s="38"/>
      <c r="K17" s="40"/>
      <c r="L17" s="40"/>
      <c r="M17" s="41">
        <f t="shared" si="0"/>
        <v>67.421318456368155</v>
      </c>
      <c r="N17" s="41">
        <f t="shared" si="1"/>
        <v>67.421318456368155</v>
      </c>
      <c r="O17" s="45">
        <v>92565.7</v>
      </c>
      <c r="P17" s="43">
        <f t="shared" si="2"/>
        <v>648166.1</v>
      </c>
    </row>
    <row r="18" spans="1:16" ht="16.5" x14ac:dyDescent="0.25">
      <c r="A18" s="35">
        <v>11</v>
      </c>
      <c r="B18" s="67"/>
      <c r="C18" s="44" t="s">
        <v>54</v>
      </c>
      <c r="D18" s="38">
        <v>473981.99</v>
      </c>
      <c r="E18" s="39">
        <v>236031.7</v>
      </c>
      <c r="F18" s="38">
        <v>141304.79999999999</v>
      </c>
      <c r="G18" s="38">
        <v>94726.9</v>
      </c>
      <c r="H18" s="38">
        <v>86107.5</v>
      </c>
      <c r="I18" s="38">
        <v>8595.4</v>
      </c>
      <c r="J18" s="38">
        <v>24</v>
      </c>
      <c r="K18" s="40"/>
      <c r="L18" s="40"/>
      <c r="M18" s="41">
        <f t="shared" si="0"/>
        <v>47.979101484425605</v>
      </c>
      <c r="N18" s="41">
        <f t="shared" si="1"/>
        <v>47.984164967955856</v>
      </c>
      <c r="O18" s="45">
        <v>98767.1</v>
      </c>
      <c r="P18" s="43">
        <f t="shared" si="2"/>
        <v>334798.80000000005</v>
      </c>
    </row>
    <row r="19" spans="1:16" ht="16.5" x14ac:dyDescent="0.25">
      <c r="A19" s="35">
        <v>12</v>
      </c>
      <c r="B19" s="67"/>
      <c r="C19" s="44" t="s">
        <v>78</v>
      </c>
      <c r="D19" s="38">
        <v>503320.5</v>
      </c>
      <c r="E19" s="39">
        <v>296075.5</v>
      </c>
      <c r="F19" s="38">
        <v>202551.9</v>
      </c>
      <c r="G19" s="38">
        <v>93523.6</v>
      </c>
      <c r="H19" s="38">
        <v>73021</v>
      </c>
      <c r="I19" s="38">
        <v>11146.6</v>
      </c>
      <c r="J19" s="38">
        <v>9356</v>
      </c>
      <c r="K19" s="40"/>
      <c r="L19" s="40"/>
      <c r="M19" s="41">
        <f t="shared" si="0"/>
        <v>54.750978750120453</v>
      </c>
      <c r="N19" s="41">
        <f t="shared" si="1"/>
        <v>56.609834091796387</v>
      </c>
      <c r="O19" s="45">
        <v>21370.5</v>
      </c>
      <c r="P19" s="43">
        <f t="shared" si="2"/>
        <v>317446</v>
      </c>
    </row>
    <row r="20" spans="1:16" x14ac:dyDescent="0.25">
      <c r="A20" s="18"/>
      <c r="B20" s="18"/>
    </row>
    <row r="21" spans="1:16" x14ac:dyDescent="0.25">
      <c r="A21" s="18"/>
      <c r="B21" s="18"/>
      <c r="C21" s="47"/>
    </row>
    <row r="22" spans="1:16" x14ac:dyDescent="0.25">
      <c r="A22" s="18"/>
      <c r="B22" s="18"/>
    </row>
    <row r="23" spans="1:16" x14ac:dyDescent="0.25">
      <c r="A23" s="18"/>
      <c r="B23" s="18"/>
    </row>
    <row r="24" spans="1:16" x14ac:dyDescent="0.25">
      <c r="A24" s="18"/>
      <c r="B24" s="18"/>
    </row>
    <row r="25" spans="1:16" x14ac:dyDescent="0.25">
      <c r="A25" s="18"/>
      <c r="B25" s="18"/>
    </row>
    <row r="26" spans="1:16" x14ac:dyDescent="0.25">
      <c r="A26" s="18"/>
      <c r="B26" s="18"/>
    </row>
    <row r="27" spans="1:16" x14ac:dyDescent="0.25">
      <c r="A27" s="18"/>
      <c r="B27" s="18"/>
    </row>
    <row r="28" spans="1:16" x14ac:dyDescent="0.25">
      <c r="A28" s="18"/>
      <c r="B28" s="18"/>
    </row>
    <row r="29" spans="1:16" x14ac:dyDescent="0.25">
      <c r="A29" s="18"/>
      <c r="B29" s="18"/>
    </row>
    <row r="30" spans="1:16" x14ac:dyDescent="0.25">
      <c r="A30" s="18"/>
      <c r="B30" s="18"/>
    </row>
    <row r="31" spans="1:16" x14ac:dyDescent="0.25">
      <c r="A31" s="18"/>
      <c r="B31" s="18"/>
    </row>
  </sheetData>
  <mergeCells count="17">
    <mergeCell ref="B15:B19"/>
    <mergeCell ref="M3:N3"/>
    <mergeCell ref="G4:G5"/>
    <mergeCell ref="H4:J4"/>
    <mergeCell ref="M4:M5"/>
    <mergeCell ref="N4:N5"/>
    <mergeCell ref="B9:B13"/>
    <mergeCell ref="A1:M1"/>
    <mergeCell ref="L2:M2"/>
    <mergeCell ref="A3:A5"/>
    <mergeCell ref="B3:B5"/>
    <mergeCell ref="C3:C5"/>
    <mergeCell ref="D3:D5"/>
    <mergeCell ref="E3:E5"/>
    <mergeCell ref="F3:F5"/>
    <mergeCell ref="G3:J3"/>
    <mergeCell ref="L3:L5"/>
  </mergeCells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2017-11-08T03:23:07Z</dcterms:modified>
</cp:coreProperties>
</file>